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3FB03D35-12DF-420F-855A-BFEDD43A5463}" xr6:coauthVersionLast="45" xr6:coauthVersionMax="45" xr10:uidLastSave="{00000000-0000-0000-0000-000000000000}"/>
  <bookViews>
    <workbookView xWindow="0" yWindow="0" windowWidth="23040" windowHeight="12360" tabRatio="816" activeTab="1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<sst xmlns="http://schemas.openxmlformats.org/spreadsheetml/2006/main" count="1666" uniqueCount="556">
  <si>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</si>
  <si>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</si>
  <si>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</si>
  <si>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</si>
  <si>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</si>
  <si>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</si>
  <si>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</si>
  <si>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</si>
  <si>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</si>
  <si>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</si>
  <si>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</si>
  <si>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</si>
  <si>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</si>
  <si>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</si>
  <si>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</si>
  <si>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</si>
  <si>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</si>
  <si>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</si>
  <si>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</si>
  <si>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</si>
  <si>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</si>
  <si>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</si>
  <si>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</si>
  <si>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</si>
  <si>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</si>
  <si>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</si>
  <si>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</si>
  <si>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</si>
  <si>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</si>
  <si>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</si>
  <si>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</si>
  <si>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</si>
  <si>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</si>
  <si>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</si>
  <si>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</si>
  <si>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</si>
  <si>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</si>
  <si>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</si>
  <si>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</si>
  <si>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</si>
  <si>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</si>
  <si>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</si>
  <si>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</si>
  <si>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</si>
  <si>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</si>
  <si>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</si>
  <si>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</si>
  <si>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</si>
  <si>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</si>
  <si>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</si>
  <si>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</si>
  <si>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</si>
  <si>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</si>
  <si>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</si>
  <si>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</si>
  <si>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</si>
  <si>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</si>
  <si>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</si>
  <si>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</si>
  <si>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</si>
  <si>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</si>
  <si>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</si>
  <si>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</si>
  <si>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</si>
  <si>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</si>
  <si>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</si>
  <si>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</si>
  <si>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</si>
  <si>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</si>
  <si>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</si>
  <si>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</si>
  <si>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</si>
  <si>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</si>
  <si>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</si>
  <si>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</si>
  <si>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</si>
  <si>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</si>
  <si>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</si>
  <si>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</si>
  <si>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</si>
  <si>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</si>
  <si>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</si>
  <si>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</si>
  <si>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</si>
  <si>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</si>
  <si>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</si>
  <si>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</si>
  <si>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</si>
  <si>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</si>
  <si>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</si>
  <si>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</si>
  <si>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</si>
  <si>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</si>
  <si>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</si>
  <si>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</si>
  <si>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</si>
  <si>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</si>
  <si>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</si>
  <si>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</si>
  <si>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</si>
  <si>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</si>
  <si>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</si>
  <si>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</si>
  <si>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</si>
  <si>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</si>
  <si>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</si>
  <si>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</si>
  <si>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</si>
  <si>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</si>
  <si>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</si>
  <si>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</si>
  <si>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</si>
  <si>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</si>
  <si>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</si>
  <si>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</si>
  <si>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</si>
  <si>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</si>
  <si>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</si>
  <si>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</si>
  <si>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</si>
  <si>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</si>
  <si>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</si>
  <si>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</si>
  <si>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</si>
  <si>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</si>
  <si>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</si>
  <si>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</si>
  <si>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</si>
  <si>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</si>
  <si>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</si>
  <si>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</si>
  <si>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</si>
  <si>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</si>
  <si>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</si>
  <si>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</si>
  <si>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</si>
  <si>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</si>
  <si>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</si>
  <si>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</si>
  <si>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</si>
  <si>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</si>
  <si>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</si>
  <si>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</si>
  <si>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</si>
  <si>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</si>
  <si>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</si>
  <si>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</si>
  <si>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</si>
  <si>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</si>
  <si>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</si>
  <si>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</si>
  <si>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</si>
  <si>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</si>
  <si>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</si>
  <si>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</si>
  <si>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</si>
  <si>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</si>
  <si>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</si>
  <si>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</si>
  <si>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</si>
  <si>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</si>
  <si>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</si>
  <si>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</si>
  <si>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</si>
  <si>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</si>
  <si>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</si>
  <si>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</si>
  <si>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</si>
  <si>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</si>
  <si>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</si>
  <si>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</si>
  <si>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</si>
  <si>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</si>
  <si>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</si>
  <si>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</si>
  <si>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</si>
  <si>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</si>
  <si>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</si>
  <si>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</si>
  <si>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</si>
  <si>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</si>
  <si>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</si>
  <si>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</si>
  <si>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</si>
  <si>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</si>
  <si>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</si>
  <si>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</si>
  <si>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</si>
  <si>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</si>
  <si>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</si>
  <si>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</si>
  <si>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</si>
  <si>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</si>
  <si>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</si>
  <si>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</si>
  <si>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</si>
  <si>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</si>
  <si>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</si>
  <si>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</si>
  <si>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</si>
  <si>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</si>
  <si>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</si>
  <si>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</si>
  <si>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</si>
  <si>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</si>
  <si>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</si>
  <si>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</si>
  <si>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</si>
  <si>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</si>
  <si>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</si>
  <si>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</si>
  <si>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</si>
  <si>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</si>
  <si>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</si>
  <si>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</si>
  <si>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</si>
  <si>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</si>
  <si>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</si>
  <si>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</si>
  <si>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</si>
  <si>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</si>
  <si>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</si>
  <si>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</si>
  <si>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</si>
  <si>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</si>
  <si>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</si>
  <si>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</si>
  <si>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</si>
  <si>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</si>
  <si>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</si>
  <si>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</si>
  <si>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</si>
  <si>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</si>
  <si>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</si>
  <si>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</si>
  <si>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</si>
  <si>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</si>
  <si>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</si>
  <si>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</si>
  <si>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</si>
  <si>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</si>
  <si>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</si>
  <si>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</si>
  <si>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</si>
  <si>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</si>
  <si>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</si>
  <si>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</si>
  <si>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</si>
  <si>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</si>
  <si>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</si>
  <si>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</si>
  <si>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</si>
  <si>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</si>
  <si>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</si>
  <si>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</si>
  <si>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</si>
  <si>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</si>
  <si>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</si>
  <si>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</si>
  <si>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</si>
  <si>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</si>
  <si>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</si>
  <si>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</si>
  <si>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</si>
  <si>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</si>
  <si>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</si>
  <si>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</si>
  <si>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</si>
  <si>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</si>
  <si>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</si>
  <si>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</si>
  <si>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</si>
  <si>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</si>
  <si>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</si>
  <si>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</si>
  <si>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</si>
  <si>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</si>
  <si>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</si>
  <si>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</si>
  <si>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</si>
  <si>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</si>
  <si>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</si>
  <si>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</si>
  <si>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</si>
  <si>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</si>
  <si>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</si>
  <si>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</si>
  <si>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</si>
  <si>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</si>
  <si>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</si>
  <si>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</si>
  <si>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</si>
  <si>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</si>
  <si>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</si>
  <si>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</si>
  <si>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</si>
  <si>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</si>
  <si>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</si>
  <si>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</si>
  <si>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</si>
  <si>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</si>
  <si>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</si>
  <si>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</si>
  <si>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</si>
  <si>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</si>
  <si>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</si>
  <si>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</si>
  <si>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</si>
  <si>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</si>
  <si>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</si>
  <si>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</si>
  <si>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</si>
  <si>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</si>
  <si>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</si>
  <si>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</si>
  <si>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</si>
  <si>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</si>
  <si>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</si>
  <si>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</si>
  <si>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</si>
  <si>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</si>
  <si>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</si>
  <si>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</si>
  <si>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</si>
  <si>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</si>
  <si>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</si>
  <si>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</si>
  <si>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</si>
  <si>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</si>
  <si>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</si>
  <si>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</si>
  <si>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</si>
  <si>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</si>
  <si>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</si>
  <si>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</si>
  <si>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</si>
  <si>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</si>
  <si>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</si>
  <si>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</si>
  <si>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</si>
  <si>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</si>
  <si>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</si>
  <si>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</si>
  <si>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</si>
  <si>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</si>
  <si>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</si>
  <si>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</si>
  <si>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</si>
  <si>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</si>
  <si>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</si>
  <si>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</si>
  <si>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</si>
  <si>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</si>
  <si>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</si>
  <si>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</si>
  <si>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</si>
  <si>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</si>
  <si>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</si>
  <si>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</si>
  <si>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</si>
  <si>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</si>
  <si>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</si>
  <si>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</si>
  <si>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</si>
  <si>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</si>
  <si>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</si>
  <si>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</si>
  <si>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</si>
  <si>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</si>
  <si>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</si>
  <si>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</si>
  <si>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</si>
  <si>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</si>
  <si>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</si>
  <si>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</si>
  <si>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</si>
  <si>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</si>
  <si>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</si>
  <si>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</si>
  <si>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</si>
  <si>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</si>
  <si>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</si>
  <si>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</si>
  <si>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</si>
  <si>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</si>
  <si>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</si>
  <si>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</si>
  <si>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</si>
  <si>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</si>
  <si>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</si>
  <si>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</si>
  <si>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</si>
  <si>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</si>
  <si>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</si>
  <si>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</si>
  <si>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</si>
  <si>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</si>
  <si>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</si>
  <si>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</si>
  <si>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</si>
  <si>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</si>
  <si>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</si>
  <si>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</si>
  <si>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</si>
  <si>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</si>
  <si>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</si>
  <si>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</si>
  <si>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</si>
  <si>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</si>
  <si>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</si>
  <si>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</si>
  <si>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</si>
  <si>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</si>
  <si>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</si>
  <si>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</si>
  <si>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</si>
  <si>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</si>
  <si>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</si>
  <si>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</si>
  <si>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</si>
  <si>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</si>
  <si>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</si>
  <si>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</si>
  <si>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</si>
  <si>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</si>
  <si>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</si>
  <si>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</si>
  <si>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</si>
  <si>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</si>
  <si>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</si>
  <si>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</si>
  <si>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</si>
  <si>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</si>
  <si>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</si>
  <si>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</si>
  <si>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</si>
  <si>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</si>
  <si>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</si>
  <si>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</si>
  <si>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</si>
  <si>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</si>
  <si>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</si>
  <si>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</si>
  <si>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</si>
  <si>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</si>
  <si>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</si>
  <si>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</si>
  <si>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</si>
  <si>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</si>
  <si>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</si>
  <si>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</si>
  <si>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</si>
  <si>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</si>
  <si>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</si>
  <si>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</si>
  <si>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</si>
  <si>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</si>
  <si>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</si>
  <si>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</si>
  <si>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</si>
  <si>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</si>
  <si>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</si>
  <si>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</si>
  <si>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</si>
  <si>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</si>
  <si>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</si>
  <si>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</si>
  <si>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</si>
  <si>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</si>
  <si>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</si>
  <si>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</si>
  <si>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</si>
  <si>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</si>
  <si>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</si>
  <si>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</si>
  <si>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</si>
  <si>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</si>
  <si>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</si>
  <si>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</si>
  <si>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</si>
  <si>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</si>
  <si>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</si>
  <si>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</si>
  <si>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</si>
  <si>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</si>
  <si>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</si>
  <si>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</si>
  <si>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</si>
  <si>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</si>
  <si>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</si>
  <si>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</si>
  <si>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</si>
  <si>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</si>
  <si>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</si>
  <si>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</si>
  <si>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</si>
  <si>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</si>
  <si>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</si>
  <si>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</si>
  <si>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</si>
  <si>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</si>
  <si>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</si>
  <si>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</si>
  <si>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</si>
  <si>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</si>
  <si>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</si>
  <si>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</si>
  <si>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</si>
  <si>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</si>
  <si>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</si>
  <si>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Matthew Spinneerg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</si>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</sst>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9" borderId="33" xfId="0" applyFont="1" applyFill="1" applyBorder="1" applyAlignment="1">
      <alignment horizont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4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8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69" t="s">
        <v>9</v>
      </c>
      <c r="B1" s="369"/>
      <c r="C1" s="369"/>
      <c r="D1" s="369"/>
      <c r="E1" s="369"/>
      <c r="F1" s="369"/>
    </row>
    <row r="2" spans="1:13" ht="21">
      <c r="A2" s="198" t="s">
        <v>10</v>
      </c>
      <c r="B2" s="368" t="str">
        <f>Administration!A16</f>
        <v>Institutional Effectiveness &amp; Planning, Grants and PACE</v>
      </c>
      <c r="C2" s="368"/>
      <c r="D2" s="368"/>
      <c r="E2" s="368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18" t="s">
        <v>0</v>
      </c>
      <c r="B6" s="279" t="s">
        <v>7</v>
      </c>
      <c r="C6" s="418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22"/>
      <c r="B7" s="280"/>
      <c r="C7" s="419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19"/>
      <c r="B8" s="280"/>
      <c r="C8" s="420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36" t="s">
        <v>34</v>
      </c>
      <c r="B9" s="281" t="s">
        <v>492</v>
      </c>
      <c r="C9" s="422" t="s">
        <v>536</v>
      </c>
      <c r="D9" s="421" t="s">
        <v>378</v>
      </c>
      <c r="E9" s="415" t="s">
        <v>151</v>
      </c>
      <c r="F9" s="417" t="s">
        <v>151</v>
      </c>
      <c r="H9" s="27"/>
      <c r="I9" s="27"/>
      <c r="J9" s="27"/>
      <c r="K9" s="22"/>
      <c r="L9" s="4"/>
      <c r="M9" s="4"/>
    </row>
    <row r="10" spans="1:13" ht="15" thickBot="1">
      <c r="A10" s="324"/>
      <c r="B10" s="284"/>
      <c r="C10" s="423"/>
      <c r="D10" s="421"/>
      <c r="E10" s="416"/>
      <c r="F10" s="417"/>
      <c r="H10" s="27"/>
      <c r="I10" s="27"/>
      <c r="J10" s="27"/>
      <c r="K10" s="22"/>
      <c r="L10" s="4"/>
      <c r="M10" s="4"/>
    </row>
    <row r="11" spans="1:13" ht="15" thickBot="1">
      <c r="A11" s="318" t="s">
        <v>42</v>
      </c>
      <c r="B11" s="279" t="s">
        <v>11</v>
      </c>
      <c r="C11" s="418" t="s">
        <v>8</v>
      </c>
      <c r="D11" s="424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19"/>
      <c r="B12" s="283"/>
      <c r="C12" s="420"/>
      <c r="D12" s="424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36" t="s">
        <v>72</v>
      </c>
      <c r="B13" s="302" t="s">
        <v>12</v>
      </c>
      <c r="C13" s="429" t="s">
        <v>13</v>
      </c>
      <c r="D13" s="421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23"/>
      <c r="B14" s="303"/>
      <c r="C14" s="430"/>
      <c r="D14" s="421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24"/>
      <c r="B15" s="304"/>
      <c r="C15" s="431"/>
      <c r="D15" s="421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536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538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5" t="s">
        <v>493</v>
      </c>
      <c r="B19" s="303" t="s">
        <v>66</v>
      </c>
      <c r="C19" s="426" t="s">
        <v>16</v>
      </c>
      <c r="D19" s="428" t="s">
        <v>46</v>
      </c>
      <c r="E19" s="152" t="s">
        <v>151</v>
      </c>
      <c r="F19" s="148" t="s">
        <v>151</v>
      </c>
    </row>
    <row r="20" spans="1:13" ht="15" thickBot="1">
      <c r="A20" s="358"/>
      <c r="B20" s="360"/>
      <c r="C20" s="427"/>
      <c r="D20" s="421"/>
      <c r="E20" s="152" t="s">
        <v>151</v>
      </c>
      <c r="F20" s="148" t="s">
        <v>151</v>
      </c>
    </row>
    <row r="21" spans="1:13" ht="15" thickBot="1">
      <c r="A21" s="361" t="s">
        <v>45</v>
      </c>
      <c r="B21" s="280" t="s">
        <v>66</v>
      </c>
      <c r="C21" s="347" t="s">
        <v>8</v>
      </c>
      <c r="D21" s="424" t="s">
        <v>46</v>
      </c>
      <c r="E21" s="136" t="s">
        <v>151</v>
      </c>
      <c r="F21" s="147" t="s">
        <v>151</v>
      </c>
    </row>
    <row r="22" spans="1:13" ht="15" thickBot="1">
      <c r="A22" s="362"/>
      <c r="B22" s="307"/>
      <c r="C22" s="306"/>
      <c r="D22" s="425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  <mergeCell ref="A9:A10"/>
    <mergeCell ref="A6:A8"/>
    <mergeCell ref="A11:A12"/>
    <mergeCell ref="C9:C10"/>
    <mergeCell ref="D9:D10"/>
    <mergeCell ref="E9:E10"/>
    <mergeCell ref="F9:F10"/>
    <mergeCell ref="B6:B8"/>
    <mergeCell ref="C6:C8"/>
    <mergeCell ref="D13:D15"/>
    <mergeCell ref="B9:B10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2" t="s">
        <v>488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-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3" t="s">
        <v>489</v>
      </c>
      <c r="B2" s="433"/>
      <c r="C2" s="433"/>
      <c r="D2" s="433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2" t="s">
        <v>490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6" t="s">
        <v>491</v>
      </c>
      <c r="B2" s="436"/>
      <c r="C2" s="436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5" t="str">
        <f>Administration!A9</f>
        <v>English and Student Life</v>
      </c>
      <c r="C23" s="96">
        <f>'English &amp; Student Life'!E12</f>
        <v>0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5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5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4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4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4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5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5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5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4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4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4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5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5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5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4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4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4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5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5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5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3" t="s">
        <v>504</v>
      </c>
      <c r="B2" s="433"/>
      <c r="C2" s="433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9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9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8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8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7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7"/>
      <c r="C16" s="99" t="str">
        <f>'ACCESS, Kin., Athletics, Math'!E35</f>
        <v>Matthew Spinneerg</v>
      </c>
      <c r="D16" s="99" t="str">
        <f>'ACCESS, Kin., Athletics, Math'!F35</f>
        <v>-</v>
      </c>
      <c r="F16" s="103"/>
    </row>
    <row r="17" spans="1:6">
      <c r="A17" s="100"/>
      <c r="B17" s="438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8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7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7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8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8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7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7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8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8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topLeftCell="A16"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3" t="s">
        <v>503</v>
      </c>
      <c r="B2" s="433"/>
      <c r="C2" s="433"/>
      <c r="D2" s="433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2" t="s">
        <v>532</v>
      </c>
      <c r="B2" s="432"/>
      <c r="C2" s="432"/>
      <c r="D2" s="432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8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8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7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7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8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8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7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7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8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8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7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7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8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8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2" t="s">
        <v>502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-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3" t="s">
        <v>501</v>
      </c>
      <c r="B2" s="433"/>
      <c r="C2" s="433"/>
      <c r="D2" s="60"/>
    </row>
    <row r="3" spans="1:6">
      <c r="A3" s="93"/>
      <c r="B3" s="93"/>
      <c r="C3" s="93"/>
    </row>
    <row r="4" spans="1:6">
      <c r="A4" s="439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9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8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8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7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7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8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8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7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7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8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8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7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7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8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8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abSelected="1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545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547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548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544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opLeftCell="A7" zoomScale="120" zoomScaleNormal="120" zoomScalePageLayoutView="150" workbookViewId="0">
      <selection activeCell="G15" sqref="G15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Administration!A9</f>
        <v>English and Student Life</v>
      </c>
      <c r="C2" s="285"/>
      <c r="D2" s="285"/>
      <c r="E2" s="285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92" t="s">
        <v>0</v>
      </c>
      <c r="B6" s="279" t="s">
        <v>7</v>
      </c>
      <c r="C6" s="279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93"/>
      <c r="B7" s="280"/>
      <c r="C7" s="283"/>
      <c r="D7" s="130"/>
      <c r="E7" s="214" t="s">
        <v>151</v>
      </c>
      <c r="F7" s="150" t="s">
        <v>151</v>
      </c>
    </row>
    <row r="8" spans="1:6" ht="13.95" customHeight="1" thickBot="1">
      <c r="A8" s="294" t="s">
        <v>34</v>
      </c>
      <c r="B8" s="281" t="s">
        <v>492</v>
      </c>
      <c r="C8" s="281" t="s">
        <v>536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95"/>
      <c r="B9" s="282"/>
      <c r="C9" s="284"/>
      <c r="D9" s="105"/>
      <c r="E9" s="168" t="s">
        <v>151</v>
      </c>
      <c r="F9" s="151" t="s">
        <v>151</v>
      </c>
    </row>
    <row r="10" spans="1:6" ht="13.95" customHeight="1" thickBot="1">
      <c r="A10" s="292" t="s">
        <v>42</v>
      </c>
      <c r="B10" s="279" t="s">
        <v>11</v>
      </c>
      <c r="C10" s="279" t="s">
        <v>8</v>
      </c>
      <c r="D10" s="287" t="s">
        <v>46</v>
      </c>
      <c r="E10" s="215" t="s">
        <v>112</v>
      </c>
      <c r="F10" s="150" t="s">
        <v>33</v>
      </c>
    </row>
    <row r="11" spans="1:6" ht="13.95" customHeight="1" thickBot="1">
      <c r="A11" s="296"/>
      <c r="B11" s="283"/>
      <c r="C11" s="283"/>
      <c r="D11" s="288"/>
      <c r="E11" s="214" t="s">
        <v>151</v>
      </c>
      <c r="F11" s="150" t="s">
        <v>151</v>
      </c>
    </row>
    <row r="12" spans="1:6" ht="13.95" customHeight="1" thickBot="1">
      <c r="A12" s="294" t="s">
        <v>72</v>
      </c>
      <c r="B12" s="302" t="s">
        <v>12</v>
      </c>
      <c r="C12" s="302" t="s">
        <v>13</v>
      </c>
      <c r="D12" s="299" t="s">
        <v>98</v>
      </c>
      <c r="E12" s="168"/>
      <c r="F12" s="151" t="s">
        <v>151</v>
      </c>
    </row>
    <row r="13" spans="1:6" ht="13.95" customHeight="1" thickBot="1">
      <c r="A13" s="295"/>
      <c r="B13" s="303"/>
      <c r="C13" s="303"/>
      <c r="D13" s="300"/>
      <c r="E13" s="168" t="s">
        <v>151</v>
      </c>
      <c r="F13" s="151" t="s">
        <v>151</v>
      </c>
    </row>
    <row r="14" spans="1:6" ht="13.95" customHeight="1" thickBot="1">
      <c r="A14" s="295"/>
      <c r="B14" s="303"/>
      <c r="C14" s="304"/>
      <c r="D14" s="301"/>
      <c r="E14" s="168" t="s">
        <v>151</v>
      </c>
      <c r="F14" s="151" t="s">
        <v>151</v>
      </c>
    </row>
    <row r="15" spans="1:6" ht="13.95" customHeight="1" thickBot="1">
      <c r="A15" s="297" t="s">
        <v>3</v>
      </c>
      <c r="B15" s="272" t="s">
        <v>14</v>
      </c>
      <c r="C15" s="277" t="s">
        <v>536</v>
      </c>
      <c r="D15" s="216" t="s">
        <v>18</v>
      </c>
      <c r="E15" s="215" t="s">
        <v>512</v>
      </c>
      <c r="F15" s="150" t="s">
        <v>554</v>
      </c>
    </row>
    <row r="16" spans="1:6" ht="13.95" customHeight="1" thickBot="1">
      <c r="A16" s="298"/>
      <c r="B16" s="273"/>
      <c r="C16" s="278"/>
      <c r="D16" s="216"/>
      <c r="E16" s="214" t="s">
        <v>151</v>
      </c>
      <c r="F16" s="150"/>
    </row>
    <row r="17" spans="1:6" ht="13.95" customHeight="1" thickBot="1">
      <c r="A17" s="289" t="s">
        <v>2</v>
      </c>
      <c r="B17" s="269" t="s">
        <v>14</v>
      </c>
      <c r="C17" s="270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89"/>
      <c r="B18" s="269"/>
      <c r="C18" s="271"/>
      <c r="D18" s="105"/>
      <c r="E18" s="168"/>
      <c r="F18" s="151" t="s">
        <v>151</v>
      </c>
    </row>
    <row r="19" spans="1:6" ht="15" thickBot="1">
      <c r="A19" s="290" t="s">
        <v>44</v>
      </c>
      <c r="B19" s="272" t="s">
        <v>538</v>
      </c>
      <c r="C19" s="274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91"/>
      <c r="B20" s="273"/>
      <c r="C20" s="274"/>
      <c r="D20" s="130"/>
      <c r="E20" s="214" t="s">
        <v>151</v>
      </c>
      <c r="F20" s="150" t="s">
        <v>151</v>
      </c>
    </row>
    <row r="21" spans="1:6" ht="15" thickBot="1">
      <c r="A21" s="289" t="s">
        <v>493</v>
      </c>
      <c r="B21" s="269" t="s">
        <v>66</v>
      </c>
      <c r="C21" s="269" t="s">
        <v>16</v>
      </c>
      <c r="D21" s="275" t="s">
        <v>46</v>
      </c>
      <c r="E21" s="168" t="s">
        <v>33</v>
      </c>
      <c r="F21" s="151" t="s">
        <v>151</v>
      </c>
    </row>
    <row r="22" spans="1:6" ht="15" thickBot="1">
      <c r="A22" s="289"/>
      <c r="B22" s="269"/>
      <c r="C22" s="269"/>
      <c r="D22" s="276"/>
      <c r="E22" s="217" t="s">
        <v>112</v>
      </c>
      <c r="F22" s="151" t="s">
        <v>151</v>
      </c>
    </row>
    <row r="23" spans="1:6" ht="15" thickBot="1">
      <c r="A23" s="261" t="s">
        <v>45</v>
      </c>
      <c r="B23" s="263" t="s">
        <v>66</v>
      </c>
      <c r="C23" s="265" t="s">
        <v>8</v>
      </c>
      <c r="D23" s="267" t="s">
        <v>46</v>
      </c>
      <c r="E23" s="215" t="s">
        <v>498</v>
      </c>
      <c r="F23" s="150" t="s">
        <v>151</v>
      </c>
    </row>
    <row r="24" spans="1:6" ht="15" thickBot="1">
      <c r="A24" s="262"/>
      <c r="B24" s="264"/>
      <c r="C24" s="266"/>
      <c r="D24" s="268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541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542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  <mergeCell ref="B15:B16"/>
    <mergeCell ref="C15:C16"/>
    <mergeCell ref="B6:B7"/>
    <mergeCell ref="B8:B9"/>
    <mergeCell ref="C6:C7"/>
    <mergeCell ref="C8:C9"/>
    <mergeCell ref="B10:B11"/>
    <mergeCell ref="C10:C11"/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7" zoomScale="120" zoomScaleNormal="120" zoomScalePageLayoutView="150" workbookViewId="0">
      <selection activeCell="E21" sqref="E21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Administration!A10</f>
        <v>ACCESS, Kinesiology, Athletics, Math, DE and Teaching and Learning</v>
      </c>
      <c r="C2" s="285"/>
      <c r="D2" s="285"/>
      <c r="E2" s="285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22" t="s">
        <v>0</v>
      </c>
      <c r="B6" s="280" t="s">
        <v>7</v>
      </c>
      <c r="C6" s="279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22"/>
      <c r="B7" s="280"/>
      <c r="C7" s="280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22"/>
      <c r="B8" s="280"/>
      <c r="C8" s="280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22"/>
      <c r="B9" s="280"/>
      <c r="C9" s="280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19"/>
      <c r="B10" s="283"/>
      <c r="C10" s="283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23" t="s">
        <v>34</v>
      </c>
      <c r="B11" s="282" t="s">
        <v>492</v>
      </c>
      <c r="C11" s="281" t="s">
        <v>536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23"/>
      <c r="B12" s="282"/>
      <c r="C12" s="282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23"/>
      <c r="B13" s="282"/>
      <c r="C13" s="282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24"/>
      <c r="B14" s="284"/>
      <c r="C14" s="284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18" t="s">
        <v>42</v>
      </c>
      <c r="B15" s="279" t="s">
        <v>11</v>
      </c>
      <c r="C15" s="279" t="s">
        <v>8</v>
      </c>
      <c r="D15" s="320" t="s">
        <v>46</v>
      </c>
      <c r="E15" s="136" t="s">
        <v>494</v>
      </c>
      <c r="F15" s="150" t="s">
        <v>151</v>
      </c>
    </row>
    <row r="16" spans="1:6" ht="13.95" customHeight="1" thickBot="1">
      <c r="A16" s="319"/>
      <c r="B16" s="283"/>
      <c r="C16" s="283"/>
      <c r="D16" s="321"/>
      <c r="E16" s="136" t="s">
        <v>164</v>
      </c>
      <c r="F16" s="150" t="s">
        <v>151</v>
      </c>
    </row>
    <row r="17" spans="1:6" ht="13.95" customHeight="1" thickBot="1">
      <c r="A17" s="336" t="s">
        <v>72</v>
      </c>
      <c r="B17" s="302" t="s">
        <v>12</v>
      </c>
      <c r="C17" s="302" t="s">
        <v>13</v>
      </c>
      <c r="D17" s="333" t="s">
        <v>98</v>
      </c>
      <c r="E17" s="152" t="s">
        <v>256</v>
      </c>
      <c r="F17" s="151" t="s">
        <v>164</v>
      </c>
    </row>
    <row r="18" spans="1:6" ht="13.95" customHeight="1" thickBot="1">
      <c r="A18" s="323"/>
      <c r="B18" s="303"/>
      <c r="C18" s="303"/>
      <c r="D18" s="334"/>
      <c r="E18" s="152" t="s">
        <v>383</v>
      </c>
      <c r="F18" s="151" t="s">
        <v>497</v>
      </c>
    </row>
    <row r="19" spans="1:6" ht="13.95" customHeight="1" thickBot="1">
      <c r="A19" s="324"/>
      <c r="B19" s="304"/>
      <c r="C19" s="304"/>
      <c r="D19" s="335"/>
      <c r="E19" s="152" t="s">
        <v>449</v>
      </c>
      <c r="F19" s="151" t="s">
        <v>151</v>
      </c>
    </row>
    <row r="20" spans="1:6" ht="13.95" customHeight="1" thickBot="1">
      <c r="A20" s="261" t="s">
        <v>3</v>
      </c>
      <c r="B20" s="338" t="s">
        <v>14</v>
      </c>
      <c r="C20" s="279" t="s">
        <v>536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61"/>
      <c r="B21" s="339"/>
      <c r="C21" s="280"/>
      <c r="D21" s="130" t="s">
        <v>382</v>
      </c>
      <c r="E21" s="136" t="s">
        <v>255</v>
      </c>
      <c r="F21" s="150"/>
    </row>
    <row r="22" spans="1:6" ht="13.95" customHeight="1" thickBot="1">
      <c r="A22" s="261"/>
      <c r="B22" s="339" t="s">
        <v>14</v>
      </c>
      <c r="C22" s="280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37"/>
      <c r="B23" s="340"/>
      <c r="C23" s="283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29" t="s">
        <v>2</v>
      </c>
      <c r="B24" s="270" t="s">
        <v>14</v>
      </c>
      <c r="C24" s="302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30"/>
      <c r="B25" s="271"/>
      <c r="C25" s="303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30"/>
      <c r="B26" s="271" t="s">
        <v>14</v>
      </c>
      <c r="C26" s="303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30"/>
      <c r="B27" s="271"/>
      <c r="C27" s="303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31" t="s">
        <v>44</v>
      </c>
      <c r="B28" s="325" t="s">
        <v>538</v>
      </c>
      <c r="C28" s="327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61"/>
      <c r="B29" s="308"/>
      <c r="C29" s="280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61"/>
      <c r="B30" s="308" t="s">
        <v>67</v>
      </c>
      <c r="C30" s="280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32"/>
      <c r="B31" s="326"/>
      <c r="C31" s="328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12" t="s">
        <v>493</v>
      </c>
      <c r="B32" s="314" t="s">
        <v>66</v>
      </c>
      <c r="C32" s="316" t="s">
        <v>16</v>
      </c>
      <c r="D32" s="310" t="s">
        <v>46</v>
      </c>
      <c r="E32" s="152" t="s">
        <v>390</v>
      </c>
      <c r="F32" s="151" t="s">
        <v>256</v>
      </c>
    </row>
    <row r="33" spans="1:6" ht="15" thickBot="1">
      <c r="A33" s="313"/>
      <c r="B33" s="315"/>
      <c r="C33" s="317"/>
      <c r="D33" s="311"/>
      <c r="E33" s="152" t="s">
        <v>546</v>
      </c>
      <c r="F33" s="151" t="s">
        <v>151</v>
      </c>
    </row>
    <row r="34" spans="1:6" ht="15" thickBot="1">
      <c r="A34" s="261" t="s">
        <v>45</v>
      </c>
      <c r="B34" s="308" t="s">
        <v>66</v>
      </c>
      <c r="C34" s="280" t="s">
        <v>8</v>
      </c>
      <c r="D34" s="305" t="s">
        <v>46</v>
      </c>
      <c r="E34" s="136" t="s">
        <v>257</v>
      </c>
      <c r="F34" s="150" t="s">
        <v>164</v>
      </c>
    </row>
    <row r="35" spans="1:6" ht="15" thickBot="1">
      <c r="A35" s="262"/>
      <c r="B35" s="309"/>
      <c r="C35" s="307"/>
      <c r="D35" s="306"/>
      <c r="E35" s="158" t="s">
        <v>510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D17:D19"/>
    <mergeCell ref="A17:A19"/>
    <mergeCell ref="B17:B19"/>
    <mergeCell ref="C17:C19"/>
    <mergeCell ref="A20:A23"/>
    <mergeCell ref="B20:B23"/>
    <mergeCell ref="C20:C23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86" t="s">
        <v>9</v>
      </c>
      <c r="B1" s="286"/>
      <c r="C1" s="286"/>
      <c r="D1" s="286"/>
      <c r="E1" s="286"/>
      <c r="F1" s="286"/>
    </row>
    <row r="2" spans="1:6" ht="21">
      <c r="A2" s="205" t="s">
        <v>10</v>
      </c>
      <c r="B2" s="285" t="str">
        <f>Administration!A11</f>
        <v>EATM, Life &amp; Health Sciences</v>
      </c>
      <c r="C2" s="285"/>
      <c r="D2" s="285"/>
      <c r="E2" s="285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92" t="s">
        <v>0</v>
      </c>
      <c r="B6" s="279" t="s">
        <v>7</v>
      </c>
      <c r="C6" s="279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93"/>
      <c r="B7" s="280"/>
      <c r="C7" s="280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96"/>
      <c r="B8" s="283"/>
      <c r="C8" s="283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94" t="s">
        <v>34</v>
      </c>
      <c r="B9" s="281" t="s">
        <v>492</v>
      </c>
      <c r="C9" s="281" t="s">
        <v>536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95"/>
      <c r="B10" s="282"/>
      <c r="C10" s="282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51"/>
      <c r="B11" s="284"/>
      <c r="C11" s="284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92" t="s">
        <v>42</v>
      </c>
      <c r="B12" s="279" t="s">
        <v>11</v>
      </c>
      <c r="C12" s="279" t="s">
        <v>8</v>
      </c>
      <c r="D12" s="353" t="s">
        <v>46</v>
      </c>
      <c r="E12" s="136" t="s">
        <v>151</v>
      </c>
      <c r="F12" s="150" t="s">
        <v>151</v>
      </c>
    </row>
    <row r="13" spans="1:6" ht="13.95" customHeight="1" thickBot="1">
      <c r="A13" s="296"/>
      <c r="B13" s="283"/>
      <c r="C13" s="283"/>
      <c r="D13" s="354"/>
      <c r="E13" s="136" t="s">
        <v>495</v>
      </c>
      <c r="F13" s="150" t="s">
        <v>151</v>
      </c>
    </row>
    <row r="14" spans="1:6" ht="13.95" customHeight="1" thickBot="1">
      <c r="A14" s="294" t="s">
        <v>72</v>
      </c>
      <c r="B14" s="302" t="s">
        <v>12</v>
      </c>
      <c r="C14" s="302" t="s">
        <v>13</v>
      </c>
      <c r="D14" s="299" t="s">
        <v>98</v>
      </c>
      <c r="E14" s="152" t="s">
        <v>446</v>
      </c>
      <c r="F14" s="151" t="s">
        <v>170</v>
      </c>
    </row>
    <row r="15" spans="1:6" ht="13.95" customHeight="1" thickBot="1">
      <c r="A15" s="295"/>
      <c r="B15" s="303"/>
      <c r="C15" s="303"/>
      <c r="D15" s="300"/>
      <c r="E15" s="152" t="s">
        <v>69</v>
      </c>
      <c r="F15" s="151" t="s">
        <v>171</v>
      </c>
    </row>
    <row r="16" spans="1:6" ht="13.95" customHeight="1" thickBot="1">
      <c r="A16" s="351"/>
      <c r="B16" s="304"/>
      <c r="C16" s="304"/>
      <c r="D16" s="301"/>
      <c r="E16" s="152" t="s">
        <v>447</v>
      </c>
      <c r="F16" s="151"/>
    </row>
    <row r="17" spans="1:6" ht="13.95" customHeight="1" thickBot="1">
      <c r="A17" s="355" t="s">
        <v>3</v>
      </c>
      <c r="B17" s="343" t="s">
        <v>14</v>
      </c>
      <c r="C17" s="343" t="s">
        <v>536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1"/>
      <c r="B18" s="308"/>
      <c r="C18" s="308"/>
      <c r="D18" s="130" t="s">
        <v>22</v>
      </c>
      <c r="E18" s="136" t="s">
        <v>450</v>
      </c>
      <c r="F18" s="150" t="s">
        <v>151</v>
      </c>
    </row>
    <row r="19" spans="1:6" ht="15" thickBot="1">
      <c r="A19" s="356"/>
      <c r="B19" s="344"/>
      <c r="C19" s="344"/>
      <c r="D19" s="130" t="s">
        <v>23</v>
      </c>
      <c r="E19" s="136" t="s">
        <v>421</v>
      </c>
      <c r="F19" s="150" t="s">
        <v>151</v>
      </c>
    </row>
    <row r="20" spans="1:6" ht="15" thickBot="1">
      <c r="A20" s="352" t="s">
        <v>2</v>
      </c>
      <c r="B20" s="270" t="s">
        <v>14</v>
      </c>
      <c r="C20" s="270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8"/>
      <c r="B21" s="271"/>
      <c r="C21" s="271"/>
      <c r="D21" s="105" t="s">
        <v>22</v>
      </c>
      <c r="E21" s="152" t="s">
        <v>450</v>
      </c>
      <c r="F21" s="151" t="s">
        <v>151</v>
      </c>
    </row>
    <row r="22" spans="1:6" ht="15" thickBot="1">
      <c r="A22" s="348"/>
      <c r="B22" s="271"/>
      <c r="C22" s="271"/>
      <c r="D22" s="105" t="s">
        <v>23</v>
      </c>
      <c r="E22" s="235" t="s">
        <v>37</v>
      </c>
      <c r="F22" s="151" t="s">
        <v>151</v>
      </c>
    </row>
    <row r="23" spans="1:6" ht="15" thickBot="1">
      <c r="A23" s="341" t="s">
        <v>44</v>
      </c>
      <c r="B23" s="308" t="s">
        <v>538</v>
      </c>
      <c r="C23" s="308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1"/>
      <c r="B24" s="308"/>
      <c r="C24" s="308"/>
      <c r="D24" s="130" t="s">
        <v>22</v>
      </c>
      <c r="E24" s="136" t="s">
        <v>450</v>
      </c>
      <c r="F24" s="150" t="s">
        <v>151</v>
      </c>
    </row>
    <row r="25" spans="1:6" ht="15" thickBot="1">
      <c r="A25" s="341"/>
      <c r="B25" s="308"/>
      <c r="C25" s="308"/>
      <c r="D25" s="130" t="s">
        <v>23</v>
      </c>
      <c r="E25" s="136" t="s">
        <v>151</v>
      </c>
      <c r="F25" s="150" t="s">
        <v>151</v>
      </c>
    </row>
    <row r="26" spans="1:6" ht="15" thickBot="1">
      <c r="A26" s="348" t="s">
        <v>493</v>
      </c>
      <c r="B26" s="271" t="s">
        <v>66</v>
      </c>
      <c r="C26" s="269" t="s">
        <v>16</v>
      </c>
      <c r="D26" s="349" t="s">
        <v>46</v>
      </c>
      <c r="E26" s="152" t="s">
        <v>94</v>
      </c>
      <c r="F26" s="151" t="s">
        <v>151</v>
      </c>
    </row>
    <row r="27" spans="1:6" ht="15" thickBot="1">
      <c r="A27" s="348"/>
      <c r="B27" s="271"/>
      <c r="C27" s="269"/>
      <c r="D27" s="350"/>
      <c r="E27" s="152" t="s">
        <v>509</v>
      </c>
      <c r="F27" s="151" t="s">
        <v>151</v>
      </c>
    </row>
    <row r="28" spans="1:6" ht="15" thickBot="1">
      <c r="A28" s="341" t="s">
        <v>45</v>
      </c>
      <c r="B28" s="308" t="s">
        <v>66</v>
      </c>
      <c r="C28" s="347" t="s">
        <v>8</v>
      </c>
      <c r="D28" s="345" t="s">
        <v>46</v>
      </c>
      <c r="E28" s="136" t="s">
        <v>513</v>
      </c>
      <c r="F28" s="150" t="s">
        <v>95</v>
      </c>
    </row>
    <row r="29" spans="1:6" ht="15" thickBot="1">
      <c r="A29" s="342"/>
      <c r="B29" s="309"/>
      <c r="C29" s="306"/>
      <c r="D29" s="346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514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515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516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517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527</v>
      </c>
      <c r="B43" s="237" t="s">
        <v>522</v>
      </c>
      <c r="C43" s="238" t="s">
        <v>524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6:A8"/>
    <mergeCell ref="B6:B8"/>
    <mergeCell ref="C6:C8"/>
    <mergeCell ref="B2:E2"/>
    <mergeCell ref="A1:F1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G24" sqref="G24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69" t="s">
        <v>9</v>
      </c>
      <c r="B1" s="369"/>
      <c r="C1" s="369"/>
      <c r="D1" s="369"/>
      <c r="E1" s="369"/>
      <c r="F1" s="369"/>
    </row>
    <row r="2" spans="1:6" ht="21">
      <c r="A2" s="198" t="s">
        <v>10</v>
      </c>
      <c r="B2" s="368" t="str">
        <f>Administration!A12</f>
        <v>Physical Sciences &amp; Career Education</v>
      </c>
      <c r="C2" s="368"/>
      <c r="D2" s="368"/>
      <c r="E2" s="368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22" t="s">
        <v>0</v>
      </c>
      <c r="B6" s="280" t="s">
        <v>380</v>
      </c>
      <c r="C6" s="280" t="s">
        <v>8</v>
      </c>
      <c r="D6" s="130" t="s">
        <v>505</v>
      </c>
      <c r="E6" s="155" t="s">
        <v>217</v>
      </c>
      <c r="F6" s="174" t="s">
        <v>551</v>
      </c>
    </row>
    <row r="7" spans="1:6" ht="13.95" customHeight="1" thickBot="1">
      <c r="A7" s="319"/>
      <c r="B7" s="283"/>
      <c r="C7" s="283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23" t="s">
        <v>1</v>
      </c>
      <c r="B8" s="282" t="s">
        <v>492</v>
      </c>
      <c r="C8" s="282" t="s">
        <v>536</v>
      </c>
      <c r="D8" s="105" t="s">
        <v>505</v>
      </c>
      <c r="E8" s="152" t="s">
        <v>70</v>
      </c>
      <c r="F8" s="151" t="s">
        <v>552</v>
      </c>
    </row>
    <row r="9" spans="1:6" ht="13.95" customHeight="1" thickBot="1">
      <c r="A9" s="324"/>
      <c r="B9" s="284"/>
      <c r="C9" s="284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18" t="s">
        <v>42</v>
      </c>
      <c r="B10" s="279" t="s">
        <v>11</v>
      </c>
      <c r="C10" s="279" t="s">
        <v>8</v>
      </c>
      <c r="D10" s="353" t="s">
        <v>46</v>
      </c>
      <c r="E10" s="136" t="s">
        <v>359</v>
      </c>
      <c r="F10" s="147" t="s">
        <v>151</v>
      </c>
    </row>
    <row r="11" spans="1:6" ht="13.95" customHeight="1" thickBot="1">
      <c r="A11" s="319"/>
      <c r="B11" s="283"/>
      <c r="C11" s="283"/>
      <c r="D11" s="354"/>
      <c r="E11" s="136" t="s">
        <v>354</v>
      </c>
      <c r="F11" s="150" t="s">
        <v>151</v>
      </c>
    </row>
    <row r="12" spans="1:6" ht="13.95" customHeight="1" thickBot="1">
      <c r="A12" s="336" t="s">
        <v>72</v>
      </c>
      <c r="B12" s="302" t="s">
        <v>12</v>
      </c>
      <c r="C12" s="302" t="s">
        <v>13</v>
      </c>
      <c r="D12" s="299" t="s">
        <v>98</v>
      </c>
      <c r="E12" s="152" t="s">
        <v>453</v>
      </c>
      <c r="F12" s="148" t="s">
        <v>151</v>
      </c>
    </row>
    <row r="13" spans="1:6" ht="13.95" customHeight="1" thickBot="1">
      <c r="A13" s="323"/>
      <c r="B13" s="303"/>
      <c r="C13" s="303"/>
      <c r="D13" s="300"/>
      <c r="E13" s="152" t="s">
        <v>549</v>
      </c>
      <c r="F13" s="148" t="s">
        <v>151</v>
      </c>
    </row>
    <row r="14" spans="1:6" ht="13.95" customHeight="1" thickBot="1">
      <c r="A14" s="324"/>
      <c r="B14" s="304"/>
      <c r="C14" s="304"/>
      <c r="D14" s="301"/>
      <c r="E14" s="152" t="s">
        <v>151</v>
      </c>
      <c r="F14" s="148" t="s">
        <v>151</v>
      </c>
    </row>
    <row r="15" spans="1:6" ht="13.95" customHeight="1" thickBot="1">
      <c r="A15" s="361" t="s">
        <v>3</v>
      </c>
      <c r="B15" s="279" t="s">
        <v>14</v>
      </c>
      <c r="C15" s="308" t="s">
        <v>536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67"/>
      <c r="B16" s="283"/>
      <c r="C16" s="344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5" t="s">
        <v>2</v>
      </c>
      <c r="B17" s="303" t="s">
        <v>14</v>
      </c>
      <c r="C17" s="271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5"/>
      <c r="B18" s="303"/>
      <c r="C18" s="271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6" t="s">
        <v>44</v>
      </c>
      <c r="B19" s="327" t="s">
        <v>538</v>
      </c>
      <c r="C19" s="308" t="s">
        <v>16</v>
      </c>
      <c r="D19" s="130" t="s">
        <v>505</v>
      </c>
      <c r="E19" s="136" t="s">
        <v>552</v>
      </c>
      <c r="F19" s="150" t="s">
        <v>151</v>
      </c>
    </row>
    <row r="20" spans="1:6" ht="13.95" customHeight="1" thickBot="1">
      <c r="A20" s="361"/>
      <c r="B20" s="280"/>
      <c r="C20" s="308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57" t="s">
        <v>493</v>
      </c>
      <c r="B21" s="359" t="s">
        <v>66</v>
      </c>
      <c r="C21" s="316" t="s">
        <v>16</v>
      </c>
      <c r="D21" s="349" t="s">
        <v>46</v>
      </c>
      <c r="E21" s="152" t="s">
        <v>424</v>
      </c>
      <c r="F21" s="151" t="s">
        <v>151</v>
      </c>
    </row>
    <row r="22" spans="1:6" ht="15" thickBot="1">
      <c r="A22" s="358"/>
      <c r="B22" s="360"/>
      <c r="C22" s="317"/>
      <c r="D22" s="350"/>
      <c r="E22" s="152" t="s">
        <v>151</v>
      </c>
      <c r="F22" s="151" t="s">
        <v>151</v>
      </c>
    </row>
    <row r="23" spans="1:6" ht="15" thickBot="1">
      <c r="A23" s="361" t="s">
        <v>45</v>
      </c>
      <c r="B23" s="280" t="s">
        <v>66</v>
      </c>
      <c r="C23" s="347" t="s">
        <v>8</v>
      </c>
      <c r="D23" s="363" t="s">
        <v>46</v>
      </c>
      <c r="E23" s="136" t="s">
        <v>550</v>
      </c>
      <c r="F23" s="147" t="s">
        <v>151</v>
      </c>
    </row>
    <row r="24" spans="1:6" ht="15" thickBot="1">
      <c r="A24" s="362"/>
      <c r="B24" s="307"/>
      <c r="C24" s="306"/>
      <c r="D24" s="364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6:A7"/>
    <mergeCell ref="B6:B7"/>
    <mergeCell ref="C6:C7"/>
    <mergeCell ref="B2:E2"/>
    <mergeCell ref="A1:F1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69" t="s">
        <v>9</v>
      </c>
      <c r="B1" s="369"/>
      <c r="C1" s="369"/>
      <c r="D1" s="369"/>
      <c r="E1" s="369"/>
      <c r="F1" s="369"/>
    </row>
    <row r="2" spans="1:6" ht="21">
      <c r="A2" s="198" t="s">
        <v>10</v>
      </c>
      <c r="B2" s="368" t="str">
        <f>Administration!A13</f>
        <v>Business, Social &amp; Behavioral Scineces, Child Development, &amp; Languages</v>
      </c>
      <c r="C2" s="368"/>
      <c r="D2" s="368"/>
      <c r="E2" s="368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18" t="s">
        <v>0</v>
      </c>
      <c r="B6" s="279" t="s">
        <v>7</v>
      </c>
      <c r="C6" s="279" t="s">
        <v>8</v>
      </c>
      <c r="D6" s="134" t="s">
        <v>89</v>
      </c>
      <c r="E6" s="155" t="s">
        <v>451</v>
      </c>
      <c r="F6" s="150" t="s">
        <v>535</v>
      </c>
    </row>
    <row r="7" spans="1:6" ht="13.95" customHeight="1" thickBot="1">
      <c r="A7" s="322"/>
      <c r="B7" s="280"/>
      <c r="C7" s="280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22"/>
      <c r="B8" s="280"/>
      <c r="C8" s="280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22"/>
      <c r="B9" s="280"/>
      <c r="C9" s="280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22"/>
      <c r="B10" s="283"/>
      <c r="C10" s="283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80" t="s">
        <v>34</v>
      </c>
      <c r="B11" s="281" t="s">
        <v>492</v>
      </c>
      <c r="C11" s="281" t="s">
        <v>536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81"/>
      <c r="B12" s="282"/>
      <c r="C12" s="282"/>
      <c r="D12" s="244" t="s">
        <v>106</v>
      </c>
      <c r="E12" s="152" t="s">
        <v>533</v>
      </c>
      <c r="F12" s="151" t="s">
        <v>115</v>
      </c>
    </row>
    <row r="13" spans="1:6" ht="13.95" customHeight="1" thickBot="1">
      <c r="A13" s="382"/>
      <c r="B13" s="282"/>
      <c r="C13" s="282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2"/>
      <c r="C14" s="282"/>
      <c r="D14" s="182" t="s">
        <v>264</v>
      </c>
      <c r="E14" s="246" t="s">
        <v>528</v>
      </c>
      <c r="F14" s="151" t="s">
        <v>151</v>
      </c>
    </row>
    <row r="15" spans="1:6" ht="13.95" customHeight="1" thickBot="1">
      <c r="A15" s="57"/>
      <c r="B15" s="284"/>
      <c r="C15" s="284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18" t="s">
        <v>42</v>
      </c>
      <c r="B16" s="279" t="s">
        <v>11</v>
      </c>
      <c r="C16" s="279" t="s">
        <v>8</v>
      </c>
      <c r="D16" s="370" t="s">
        <v>46</v>
      </c>
      <c r="E16" s="136" t="s">
        <v>531</v>
      </c>
      <c r="F16" s="150" t="s">
        <v>530</v>
      </c>
    </row>
    <row r="17" spans="1:6" ht="13.95" customHeight="1" thickBot="1">
      <c r="A17" s="319"/>
      <c r="B17" s="283"/>
      <c r="C17" s="283"/>
      <c r="D17" s="371"/>
      <c r="E17" s="136" t="s">
        <v>534</v>
      </c>
      <c r="F17" s="150" t="s">
        <v>157</v>
      </c>
    </row>
    <row r="18" spans="1:6" ht="13.95" customHeight="1" thickBot="1">
      <c r="A18" s="336" t="s">
        <v>72</v>
      </c>
      <c r="B18" s="302" t="s">
        <v>12</v>
      </c>
      <c r="C18" s="302" t="s">
        <v>536</v>
      </c>
      <c r="D18" s="372" t="s">
        <v>98</v>
      </c>
      <c r="E18" s="156" t="s">
        <v>39</v>
      </c>
      <c r="F18" s="151" t="s">
        <v>151</v>
      </c>
    </row>
    <row r="19" spans="1:6" ht="13.95" customHeight="1" thickBot="1">
      <c r="A19" s="323"/>
      <c r="B19" s="303"/>
      <c r="C19" s="303"/>
      <c r="D19" s="276"/>
      <c r="E19" s="156" t="s">
        <v>219</v>
      </c>
      <c r="F19" s="151" t="s">
        <v>151</v>
      </c>
    </row>
    <row r="20" spans="1:6" ht="13.95" customHeight="1" thickBot="1">
      <c r="A20" s="324"/>
      <c r="B20" s="304"/>
      <c r="C20" s="304"/>
      <c r="D20" s="276"/>
      <c r="E20" s="156" t="s">
        <v>31</v>
      </c>
      <c r="F20" s="151" t="s">
        <v>448</v>
      </c>
    </row>
    <row r="21" spans="1:6" ht="13.95" customHeight="1" thickBot="1">
      <c r="A21" s="385" t="s">
        <v>3</v>
      </c>
      <c r="B21" s="279" t="s">
        <v>14</v>
      </c>
      <c r="C21" s="343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61"/>
      <c r="B22" s="280"/>
      <c r="C22" s="308"/>
      <c r="D22" s="242" t="s">
        <v>106</v>
      </c>
      <c r="E22" s="136" t="s">
        <v>115</v>
      </c>
      <c r="F22" s="150" t="s">
        <v>151</v>
      </c>
    </row>
    <row r="23" spans="1:6" ht="15" thickBot="1">
      <c r="A23" s="361"/>
      <c r="B23" s="280"/>
      <c r="C23" s="308"/>
      <c r="D23" s="134" t="s">
        <v>262</v>
      </c>
      <c r="E23" s="136" t="s">
        <v>218</v>
      </c>
      <c r="F23" s="150" t="s">
        <v>151</v>
      </c>
    </row>
    <row r="24" spans="1:6" ht="15" thickBot="1">
      <c r="A24" s="361"/>
      <c r="B24" s="280"/>
      <c r="C24" s="308"/>
      <c r="D24" s="191" t="s">
        <v>264</v>
      </c>
      <c r="E24" s="136" t="s">
        <v>216</v>
      </c>
      <c r="F24" s="150" t="s">
        <v>151</v>
      </c>
    </row>
    <row r="25" spans="1:6" ht="15" thickBot="1">
      <c r="A25" s="367"/>
      <c r="B25" s="283"/>
      <c r="C25" s="344"/>
      <c r="D25" s="134" t="s">
        <v>20</v>
      </c>
      <c r="E25" s="247" t="s">
        <v>113</v>
      </c>
      <c r="F25" s="150" t="s">
        <v>151</v>
      </c>
    </row>
    <row r="26" spans="1:6" ht="15" thickBot="1">
      <c r="A26" s="390" t="s">
        <v>2</v>
      </c>
      <c r="B26" s="377" t="s">
        <v>14</v>
      </c>
      <c r="C26" s="270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5"/>
      <c r="B27" s="269"/>
      <c r="C27" s="271"/>
      <c r="D27" s="244" t="s">
        <v>106</v>
      </c>
      <c r="E27" s="152" t="s">
        <v>115</v>
      </c>
      <c r="F27" s="151" t="s">
        <v>151</v>
      </c>
    </row>
    <row r="28" spans="1:6" ht="15" thickBot="1">
      <c r="A28" s="365"/>
      <c r="B28" s="269"/>
      <c r="C28" s="271"/>
      <c r="D28" s="182" t="s">
        <v>262</v>
      </c>
      <c r="E28" s="152" t="s">
        <v>400</v>
      </c>
      <c r="F28" s="151" t="s">
        <v>31</v>
      </c>
    </row>
    <row r="29" spans="1:6" ht="15" thickBot="1">
      <c r="A29" s="365"/>
      <c r="B29" s="269"/>
      <c r="C29" s="271"/>
      <c r="D29" s="182" t="s">
        <v>264</v>
      </c>
      <c r="E29" s="152" t="s">
        <v>422</v>
      </c>
      <c r="F29" s="151" t="s">
        <v>216</v>
      </c>
    </row>
    <row r="30" spans="1:6" ht="15" thickBot="1">
      <c r="A30" s="365"/>
      <c r="B30" s="269"/>
      <c r="C30" s="271"/>
      <c r="D30" s="182" t="s">
        <v>20</v>
      </c>
      <c r="E30" s="246" t="s">
        <v>151</v>
      </c>
      <c r="F30" s="151" t="s">
        <v>151</v>
      </c>
    </row>
    <row r="31" spans="1:6" ht="15" thickBot="1">
      <c r="A31" s="366" t="s">
        <v>44</v>
      </c>
      <c r="B31" s="386" t="s">
        <v>538</v>
      </c>
      <c r="C31" s="325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61"/>
      <c r="B32" s="387"/>
      <c r="C32" s="308"/>
      <c r="D32" s="242" t="s">
        <v>106</v>
      </c>
      <c r="E32" s="136" t="s">
        <v>411</v>
      </c>
      <c r="F32" s="150" t="s">
        <v>151</v>
      </c>
    </row>
    <row r="33" spans="1:7" ht="15" thickBot="1">
      <c r="A33" s="361"/>
      <c r="B33" s="387"/>
      <c r="C33" s="308"/>
      <c r="D33" s="134" t="s">
        <v>262</v>
      </c>
      <c r="E33" s="136" t="s">
        <v>218</v>
      </c>
      <c r="F33" s="150" t="s">
        <v>151</v>
      </c>
    </row>
    <row r="34" spans="1:7" ht="15" thickBot="1">
      <c r="A34" s="361"/>
      <c r="B34" s="387"/>
      <c r="C34" s="308"/>
      <c r="D34" s="191" t="s">
        <v>264</v>
      </c>
      <c r="E34" s="136" t="s">
        <v>211</v>
      </c>
      <c r="F34" s="243" t="s">
        <v>151</v>
      </c>
    </row>
    <row r="35" spans="1:7" ht="15" thickBot="1">
      <c r="A35" s="389"/>
      <c r="B35" s="388"/>
      <c r="C35" s="326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5" t="s">
        <v>493</v>
      </c>
      <c r="B36" s="269" t="s">
        <v>66</v>
      </c>
      <c r="C36" s="269" t="s">
        <v>16</v>
      </c>
      <c r="D36" s="383" t="s">
        <v>46</v>
      </c>
      <c r="E36" s="152" t="s">
        <v>115</v>
      </c>
      <c r="F36" s="151" t="s">
        <v>151</v>
      </c>
    </row>
    <row r="37" spans="1:7" ht="15" thickBot="1">
      <c r="A37" s="365"/>
      <c r="B37" s="269"/>
      <c r="C37" s="269"/>
      <c r="D37" s="384"/>
      <c r="E37" s="152" t="s">
        <v>543</v>
      </c>
      <c r="F37" s="151" t="s">
        <v>151</v>
      </c>
    </row>
    <row r="38" spans="1:7" ht="15" thickBot="1">
      <c r="A38" s="331" t="s">
        <v>45</v>
      </c>
      <c r="B38" s="373" t="s">
        <v>66</v>
      </c>
      <c r="C38" s="375" t="s">
        <v>8</v>
      </c>
      <c r="D38" s="378" t="s">
        <v>46</v>
      </c>
      <c r="E38" s="136" t="s">
        <v>405</v>
      </c>
      <c r="F38" s="150" t="s">
        <v>151</v>
      </c>
    </row>
    <row r="39" spans="1:7" ht="15" thickBot="1">
      <c r="A39" s="262"/>
      <c r="B39" s="374"/>
      <c r="C39" s="376"/>
      <c r="D39" s="379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  <mergeCell ref="A38:A39"/>
    <mergeCell ref="B38:B39"/>
    <mergeCell ref="C38:C39"/>
    <mergeCell ref="B26:B30"/>
    <mergeCell ref="C26:C30"/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86" t="s">
        <v>9</v>
      </c>
      <c r="B1" s="286"/>
      <c r="C1" s="286"/>
      <c r="D1" s="286"/>
      <c r="E1" s="286"/>
      <c r="F1" s="286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18" t="s">
        <v>0</v>
      </c>
      <c r="B6" s="279" t="s">
        <v>7</v>
      </c>
      <c r="C6" s="279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22"/>
      <c r="B7" s="280"/>
      <c r="C7" s="280"/>
      <c r="D7" s="130" t="s">
        <v>529</v>
      </c>
      <c r="E7" s="155" t="s">
        <v>29</v>
      </c>
      <c r="F7" s="174" t="s">
        <v>255</v>
      </c>
      <c r="I7" s="281"/>
      <c r="J7" s="231"/>
      <c r="K7" s="231"/>
      <c r="L7" s="231"/>
      <c r="M7" s="232"/>
      <c r="N7" s="230"/>
    </row>
    <row r="8" spans="1:14" ht="13.95" customHeight="1" thickBot="1">
      <c r="A8" s="319"/>
      <c r="B8" s="283"/>
      <c r="C8" s="283"/>
      <c r="D8" s="130" t="s">
        <v>25</v>
      </c>
      <c r="E8" s="155" t="s">
        <v>268</v>
      </c>
      <c r="F8" s="150" t="s">
        <v>99</v>
      </c>
      <c r="I8" s="282"/>
      <c r="J8" s="231"/>
      <c r="K8" s="231"/>
      <c r="L8" s="231"/>
      <c r="M8" s="232"/>
      <c r="N8" s="230"/>
    </row>
    <row r="9" spans="1:14" ht="13.95" customHeight="1" thickBot="1">
      <c r="A9" s="323" t="s">
        <v>34</v>
      </c>
      <c r="B9" s="282" t="s">
        <v>492</v>
      </c>
      <c r="C9" s="282" t="s">
        <v>537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24"/>
      <c r="B10" s="284"/>
      <c r="C10" s="284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18" t="s">
        <v>42</v>
      </c>
      <c r="B11" s="279" t="s">
        <v>11</v>
      </c>
      <c r="C11" s="279" t="s">
        <v>8</v>
      </c>
      <c r="D11" s="353" t="s">
        <v>46</v>
      </c>
      <c r="E11" s="136" t="s">
        <v>30</v>
      </c>
      <c r="F11" s="150" t="s">
        <v>553</v>
      </c>
      <c r="J11" s="231"/>
      <c r="K11" s="231"/>
      <c r="L11" s="231"/>
      <c r="M11" s="232"/>
      <c r="N11" s="230"/>
    </row>
    <row r="12" spans="1:14" ht="13.95" customHeight="1" thickBot="1">
      <c r="A12" s="319"/>
      <c r="B12" s="283"/>
      <c r="C12" s="283"/>
      <c r="D12" s="354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36" t="s">
        <v>72</v>
      </c>
      <c r="B13" s="302" t="s">
        <v>12</v>
      </c>
      <c r="C13" s="302" t="s">
        <v>13</v>
      </c>
      <c r="D13" s="299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23"/>
      <c r="B14" s="303"/>
      <c r="C14" s="303"/>
      <c r="D14" s="300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24"/>
      <c r="B15" s="304"/>
      <c r="C15" s="304"/>
      <c r="D15" s="301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18" t="s">
        <v>3</v>
      </c>
      <c r="B16" s="279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22"/>
      <c r="B17" s="280"/>
      <c r="C17" s="202" t="s">
        <v>536</v>
      </c>
      <c r="D17" s="130" t="s">
        <v>529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19"/>
      <c r="B18" s="280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72" t="s">
        <v>2</v>
      </c>
      <c r="B19" s="399" t="s">
        <v>14</v>
      </c>
      <c r="C19" s="392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276"/>
      <c r="B20" s="400"/>
      <c r="C20" s="393"/>
      <c r="D20" s="57" t="s">
        <v>529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8"/>
      <c r="B21" s="401"/>
      <c r="C21" s="394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61" t="s">
        <v>44</v>
      </c>
      <c r="B22" s="391" t="s">
        <v>538</v>
      </c>
      <c r="C22" s="395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61"/>
      <c r="B23" s="391"/>
      <c r="C23" s="395"/>
      <c r="D23" s="130" t="s">
        <v>529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61"/>
      <c r="B24" s="391"/>
      <c r="C24" s="395"/>
      <c r="D24" s="181" t="s">
        <v>25</v>
      </c>
      <c r="E24" s="258" t="s">
        <v>539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57" t="s">
        <v>493</v>
      </c>
      <c r="B25" s="402" t="s">
        <v>66</v>
      </c>
      <c r="C25" s="316" t="s">
        <v>16</v>
      </c>
      <c r="D25" s="396" t="s">
        <v>46</v>
      </c>
      <c r="E25" s="152" t="s">
        <v>92</v>
      </c>
      <c r="F25" s="151" t="s">
        <v>210</v>
      </c>
    </row>
    <row r="26" spans="1:14" ht="15" thickBot="1">
      <c r="A26" s="358"/>
      <c r="B26" s="403"/>
      <c r="C26" s="317"/>
      <c r="D26" s="397"/>
      <c r="E26" s="152" t="s">
        <v>29</v>
      </c>
      <c r="F26" s="151" t="s">
        <v>151</v>
      </c>
    </row>
    <row r="27" spans="1:14" ht="15" thickBot="1">
      <c r="A27" s="361" t="s">
        <v>45</v>
      </c>
      <c r="B27" s="391" t="s">
        <v>66</v>
      </c>
      <c r="C27" s="347" t="s">
        <v>8</v>
      </c>
      <c r="D27" s="363" t="s">
        <v>46</v>
      </c>
      <c r="E27" s="136" t="s">
        <v>412</v>
      </c>
      <c r="F27" s="150" t="s">
        <v>104</v>
      </c>
    </row>
    <row r="28" spans="1:14" ht="15" thickBot="1">
      <c r="A28" s="362"/>
      <c r="B28" s="346"/>
      <c r="C28" s="306"/>
      <c r="D28" s="404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511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I7:I8"/>
    <mergeCell ref="B22:B24"/>
    <mergeCell ref="C6:C8"/>
    <mergeCell ref="C9:C10"/>
    <mergeCell ref="C19:C21"/>
    <mergeCell ref="C22:C2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opLeftCell="A7" zoomScale="120" zoomScaleNormal="120" zoomScalePageLayoutView="150" workbookViewId="0">
      <selection activeCell="H17" sqref="H17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86" t="s">
        <v>9</v>
      </c>
      <c r="B1" s="286"/>
      <c r="C1" s="286"/>
      <c r="D1" s="286"/>
      <c r="E1" s="286"/>
      <c r="F1" s="286"/>
    </row>
    <row r="2" spans="1:8" ht="21">
      <c r="A2" s="205" t="s">
        <v>10</v>
      </c>
      <c r="B2" s="285" t="str">
        <f>Administration!A15</f>
        <v>Arts, Media &amp; Communication Studies</v>
      </c>
      <c r="C2" s="285"/>
      <c r="D2" s="285"/>
      <c r="E2" s="285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18" t="s">
        <v>0</v>
      </c>
      <c r="B6" s="279" t="s">
        <v>7</v>
      </c>
      <c r="C6" s="279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22"/>
      <c r="B7" s="280"/>
      <c r="C7" s="280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22"/>
      <c r="B8" s="280"/>
      <c r="C8" s="280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36" t="s">
        <v>34</v>
      </c>
      <c r="B9" s="281" t="s">
        <v>492</v>
      </c>
      <c r="C9" s="281" t="s">
        <v>536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23"/>
      <c r="B10" s="282"/>
      <c r="C10" s="282"/>
      <c r="D10" s="252" t="s">
        <v>477</v>
      </c>
      <c r="E10" s="259" t="s">
        <v>540</v>
      </c>
      <c r="F10" s="151" t="s">
        <v>151</v>
      </c>
    </row>
    <row r="11" spans="1:8" ht="13.95" customHeight="1" thickBot="1">
      <c r="A11" s="324"/>
      <c r="B11" s="284"/>
      <c r="C11" s="284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18" t="s">
        <v>42</v>
      </c>
      <c r="B12" s="279" t="s">
        <v>11</v>
      </c>
      <c r="C12" s="279" t="s">
        <v>8</v>
      </c>
      <c r="D12" s="353" t="s">
        <v>46</v>
      </c>
      <c r="E12" s="136" t="s">
        <v>480</v>
      </c>
      <c r="F12" s="254" t="s">
        <v>151</v>
      </c>
    </row>
    <row r="13" spans="1:8" ht="13.95" customHeight="1" thickBot="1">
      <c r="A13" s="319"/>
      <c r="B13" s="283"/>
      <c r="C13" s="283"/>
      <c r="D13" s="354"/>
      <c r="E13" s="136" t="s">
        <v>496</v>
      </c>
      <c r="F13" s="150" t="s">
        <v>151</v>
      </c>
    </row>
    <row r="14" spans="1:8" ht="13.95" customHeight="1" thickBot="1">
      <c r="A14" s="336" t="s">
        <v>72</v>
      </c>
      <c r="B14" s="302" t="s">
        <v>12</v>
      </c>
      <c r="C14" s="302" t="s">
        <v>13</v>
      </c>
      <c r="D14" s="299" t="s">
        <v>221</v>
      </c>
      <c r="E14" s="156" t="s">
        <v>413</v>
      </c>
      <c r="F14" s="151" t="s">
        <v>151</v>
      </c>
    </row>
    <row r="15" spans="1:8" ht="13.95" customHeight="1" thickBot="1">
      <c r="A15" s="323"/>
      <c r="B15" s="303"/>
      <c r="C15" s="303"/>
      <c r="D15" s="300"/>
      <c r="E15" s="152" t="s">
        <v>97</v>
      </c>
      <c r="F15" s="151" t="s">
        <v>151</v>
      </c>
      <c r="H15" s="56"/>
    </row>
    <row r="16" spans="1:8" ht="13.95" customHeight="1" thickBot="1">
      <c r="A16" s="323"/>
      <c r="B16" s="303"/>
      <c r="C16" s="303"/>
      <c r="D16" s="300"/>
      <c r="E16" s="152" t="s">
        <v>41</v>
      </c>
      <c r="F16" s="151" t="s">
        <v>151</v>
      </c>
      <c r="H16" s="56"/>
    </row>
    <row r="17" spans="1:8" ht="13.95" customHeight="1" thickBot="1">
      <c r="A17" s="385" t="s">
        <v>3</v>
      </c>
      <c r="B17" s="279" t="s">
        <v>14</v>
      </c>
      <c r="C17" s="343" t="s">
        <v>536</v>
      </c>
      <c r="D17" s="134" t="s">
        <v>475</v>
      </c>
      <c r="E17" s="260" t="s">
        <v>555</v>
      </c>
      <c r="F17" s="150" t="s">
        <v>151</v>
      </c>
    </row>
    <row r="18" spans="1:8" ht="13.95" customHeight="1" thickBot="1">
      <c r="A18" s="361"/>
      <c r="B18" s="280"/>
      <c r="C18" s="308"/>
      <c r="D18" s="134" t="s">
        <v>477</v>
      </c>
      <c r="E18" s="155" t="s">
        <v>479</v>
      </c>
      <c r="F18" s="150" t="s">
        <v>151</v>
      </c>
    </row>
    <row r="19" spans="1:8" ht="15" thickBot="1">
      <c r="A19" s="361"/>
      <c r="B19" s="280"/>
      <c r="C19" s="308"/>
      <c r="D19" s="130" t="s">
        <v>423</v>
      </c>
      <c r="E19" s="155" t="s">
        <v>73</v>
      </c>
      <c r="F19" s="150" t="s">
        <v>151</v>
      </c>
    </row>
    <row r="20" spans="1:8" ht="15" thickBot="1">
      <c r="A20" s="408" t="s">
        <v>2</v>
      </c>
      <c r="B20" s="302" t="s">
        <v>14</v>
      </c>
      <c r="C20" s="302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9"/>
      <c r="B21" s="303"/>
      <c r="C21" s="303"/>
      <c r="D21" s="57" t="s">
        <v>477</v>
      </c>
      <c r="E21" s="152" t="s">
        <v>479</v>
      </c>
      <c r="F21" s="151" t="s">
        <v>151</v>
      </c>
    </row>
    <row r="22" spans="1:8" ht="15" thickBot="1">
      <c r="A22" s="410"/>
      <c r="B22" s="303"/>
      <c r="C22" s="304"/>
      <c r="D22" s="57" t="s">
        <v>423</v>
      </c>
      <c r="E22" s="152" t="s">
        <v>355</v>
      </c>
      <c r="F22" s="151" t="s">
        <v>151</v>
      </c>
    </row>
    <row r="23" spans="1:8" ht="15" thickBot="1">
      <c r="A23" s="411" t="s">
        <v>44</v>
      </c>
      <c r="B23" s="279" t="s">
        <v>538</v>
      </c>
      <c r="C23" s="412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11"/>
      <c r="B24" s="280"/>
      <c r="C24" s="413"/>
      <c r="D24" s="193" t="s">
        <v>477</v>
      </c>
      <c r="E24" s="136" t="s">
        <v>479</v>
      </c>
      <c r="F24" s="150" t="s">
        <v>151</v>
      </c>
    </row>
    <row r="25" spans="1:8" ht="15" thickBot="1">
      <c r="A25" s="411"/>
      <c r="B25" s="328"/>
      <c r="C25" s="414"/>
      <c r="D25" s="194" t="s">
        <v>423</v>
      </c>
      <c r="E25" s="136" t="s">
        <v>151</v>
      </c>
      <c r="F25" s="150" t="s">
        <v>151</v>
      </c>
    </row>
    <row r="26" spans="1:8" ht="15" thickBot="1">
      <c r="A26" s="357" t="s">
        <v>493</v>
      </c>
      <c r="B26" s="359" t="s">
        <v>66</v>
      </c>
      <c r="C26" s="316" t="s">
        <v>16</v>
      </c>
      <c r="D26" s="406" t="s">
        <v>46</v>
      </c>
      <c r="E26" s="255" t="s">
        <v>481</v>
      </c>
      <c r="F26" s="151" t="s">
        <v>151</v>
      </c>
    </row>
    <row r="27" spans="1:8" ht="15" thickBot="1">
      <c r="A27" s="358"/>
      <c r="B27" s="360"/>
      <c r="C27" s="317"/>
      <c r="D27" s="407"/>
      <c r="E27" s="246" t="s">
        <v>151</v>
      </c>
      <c r="F27" s="256" t="s">
        <v>151</v>
      </c>
      <c r="H27" s="55"/>
    </row>
    <row r="28" spans="1:8" ht="15" thickBot="1">
      <c r="A28" s="361" t="s">
        <v>45</v>
      </c>
      <c r="B28" s="280" t="s">
        <v>66</v>
      </c>
      <c r="C28" s="347" t="s">
        <v>8</v>
      </c>
      <c r="D28" s="345" t="s">
        <v>46</v>
      </c>
      <c r="E28" s="136" t="s">
        <v>482</v>
      </c>
      <c r="F28" s="150" t="s">
        <v>220</v>
      </c>
    </row>
    <row r="29" spans="1:8" ht="15" thickBot="1">
      <c r="A29" s="362"/>
      <c r="B29" s="307"/>
      <c r="C29" s="306"/>
      <c r="D29" s="405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518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519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520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521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523</v>
      </c>
      <c r="B43" s="237" t="s">
        <v>522</v>
      </c>
      <c r="C43" s="238" t="s">
        <v>524</v>
      </c>
      <c r="D43" s="240"/>
      <c r="E43" s="219" t="s">
        <v>525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A6:A8"/>
    <mergeCell ref="B6:B8"/>
    <mergeCell ref="C6:C8"/>
    <mergeCell ref="B2:E2"/>
    <mergeCell ref="A1:F1"/>
    <mergeCell ref="D12:D13"/>
    <mergeCell ref="A14:A16"/>
    <mergeCell ref="B14:B16"/>
    <mergeCell ref="C14:C16"/>
    <mergeCell ref="D14:D16"/>
    <mergeCell ref="A12:A13"/>
    <mergeCell ref="B12:B13"/>
    <mergeCell ref="C12:C13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28:D29"/>
    <mergeCell ref="C28:C29"/>
    <mergeCell ref="B28:B29"/>
    <mergeCell ref="A28:A29"/>
    <mergeCell ref="A26:A27"/>
    <mergeCell ref="B26:B27"/>
    <mergeCell ref="C26:C27"/>
    <mergeCell ref="D26:D2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2020-02-12T22:28:23Z</dcterms:modified>
</cp:coreProperties>
</file>