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Academic Senate\Documents to Post\2019 10 01 Mtg\"/>
    </mc:Choice>
  </mc:AlternateContent>
  <xr:revisionPtr revIDLastSave="0" documentId="8_{7357BDC5-AAC6-49C5-968E-F130EEB99FD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E27" i="1" s="1"/>
  <c r="E15" i="1"/>
  <c r="C8" i="1" l="1"/>
  <c r="G25" i="1" l="1"/>
  <c r="G15" i="1"/>
  <c r="G27" i="1" s="1"/>
  <c r="C15" i="1"/>
  <c r="C20" i="1"/>
  <c r="C25" i="1" s="1"/>
  <c r="C30" i="1" l="1"/>
  <c r="C27" i="1"/>
  <c r="G30" i="1"/>
</calcChain>
</file>

<file path=xl/sharedStrings.xml><?xml version="1.0" encoding="utf-8"?>
<sst xmlns="http://schemas.openxmlformats.org/spreadsheetml/2006/main" count="27" uniqueCount="26">
  <si>
    <t>Academic Senate Moorpark College Budget Year 2019-2020</t>
  </si>
  <si>
    <t>Budget</t>
  </si>
  <si>
    <t>Actual</t>
  </si>
  <si>
    <t>Prior Year</t>
  </si>
  <si>
    <t>2019/2020</t>
  </si>
  <si>
    <t>2018/19</t>
  </si>
  <si>
    <t>Revenues</t>
  </si>
  <si>
    <t>Donations: Automatic/yearly</t>
  </si>
  <si>
    <t>Donations: One time</t>
  </si>
  <si>
    <t>Donations: Bricks</t>
  </si>
  <si>
    <t>Gifts/Donations</t>
  </si>
  <si>
    <t>Total Revenues:</t>
  </si>
  <si>
    <t>Expenses</t>
  </si>
  <si>
    <t>Distinguished Faculty Chair</t>
  </si>
  <si>
    <t>Annual Awards</t>
  </si>
  <si>
    <t>Plaques/Bricks (every other year)</t>
  </si>
  <si>
    <t>Scholarships</t>
  </si>
  <si>
    <t>Miscellaneous</t>
  </si>
  <si>
    <t>Total Expenses:</t>
  </si>
  <si>
    <t>Net Income:</t>
  </si>
  <si>
    <t>Brunch Ticket Sales</t>
  </si>
  <si>
    <t>Fund Balance, July 1</t>
  </si>
  <si>
    <t>Fund Balance, June 30</t>
  </si>
  <si>
    <t>Foundation support of Bricks</t>
  </si>
  <si>
    <t>Foundation support of brunch</t>
  </si>
  <si>
    <t>End of year Brunch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</si>
</sst>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5" fontId="0" fillId="0" borderId="0" xfId="0" applyNumberFormat="1"/>
    <xf numFmtId="0" fontId="0" fillId="0" borderId="0" xfId="0" applyBorder="1"/>
    <xf numFmtId="0" fontId="0" fillId="0" borderId="0" xfId="0" applyFont="1"/>
    <xf numFmtId="0" fontId="1" fillId="0" borderId="0" xfId="0" applyFont="1" applyAlignment="1">
      <alignment horizontal="center"/>
    </xf>
    <xf numFmtId="43" fontId="1" fillId="0" borderId="1" xfId="1" applyFont="1" applyBorder="1"/>
    <xf numFmtId="43" fontId="0" fillId="0" borderId="1" xfId="1" applyFont="1" applyBorder="1"/>
    <xf numFmtId="43" fontId="0" fillId="0" borderId="0" xfId="1" applyFont="1"/>
    <xf numFmtId="43" fontId="1" fillId="0" borderId="1" xfId="1" applyFont="1" applyBorder="1" applyAlignment="1">
      <alignment horizontal="right"/>
    </xf>
    <xf numFmtId="43" fontId="1" fillId="0" borderId="0" xfId="1" applyFont="1"/>
    <xf numFmtId="43" fontId="0" fillId="0" borderId="0" xfId="1" applyFont="1" applyBorder="1"/>
    <xf numFmtId="43" fontId="0" fillId="0" borderId="3" xfId="1" applyFont="1" applyBorder="1"/>
    <xf numFmtId="43" fontId="0" fillId="0" borderId="2" xfId="1" applyFont="1" applyBorder="1"/>
    <xf numFmtId="43" fontId="0" fillId="0" borderId="0" xfId="0" applyNumberFormat="1"/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13" zoomScale="130" zoomScaleNormal="130" workbookViewId="0">
      <selection activeCell="A21" sqref="A21"/>
    </sheetView>
  </sheetViews>
  <sheetFormatPr defaultRowHeight="14.4" x14ac:dyDescent="0.3"/>
  <cols>
    <col min="1" max="1" width="29.21875" customWidth="1"/>
    <col min="3" max="3" width="19.77734375" customWidth="1"/>
    <col min="4" max="4" width="3.6640625" customWidth="1"/>
    <col min="5" max="5" width="18.109375" customWidth="1"/>
    <col min="6" max="6" width="3.109375" customWidth="1"/>
    <col min="7" max="7" width="18.109375" customWidth="1"/>
    <col min="8" max="8" width="9.77734375" bestFit="1" customWidth="1"/>
  </cols>
  <sheetData>
    <row r="1" spans="1:7" x14ac:dyDescent="0.3">
      <c r="A1" s="1" t="s">
        <v>0</v>
      </c>
    </row>
    <row r="2" spans="1:7" x14ac:dyDescent="0.3">
      <c r="A2" s="6"/>
    </row>
    <row r="3" spans="1:7" x14ac:dyDescent="0.3">
      <c r="A3" s="1"/>
      <c r="C3" s="7" t="s">
        <v>1</v>
      </c>
      <c r="D3" s="7"/>
      <c r="E3" s="7" t="s">
        <v>2</v>
      </c>
      <c r="F3" s="7"/>
      <c r="G3" s="7" t="s">
        <v>3</v>
      </c>
    </row>
    <row r="4" spans="1:7" x14ac:dyDescent="0.3">
      <c r="C4" s="7" t="s">
        <v>4</v>
      </c>
      <c r="D4" s="7"/>
      <c r="E4" s="7" t="s">
        <v>4</v>
      </c>
      <c r="F4" s="7"/>
      <c r="G4" s="7" t="s">
        <v>5</v>
      </c>
    </row>
    <row r="5" spans="1:7" x14ac:dyDescent="0.3">
      <c r="A5" s="2"/>
      <c r="B5" s="2"/>
      <c r="C5" s="9"/>
      <c r="D5" s="9"/>
      <c r="E5" s="9"/>
      <c r="F5" s="10"/>
      <c r="G5" s="9"/>
    </row>
    <row r="6" spans="1:7" x14ac:dyDescent="0.3">
      <c r="A6" s="3" t="s">
        <v>6</v>
      </c>
      <c r="B6" s="2"/>
      <c r="C6" s="11"/>
      <c r="D6" s="8"/>
      <c r="E6" s="11"/>
      <c r="F6" s="10"/>
      <c r="G6" s="11"/>
    </row>
    <row r="7" spans="1:7" x14ac:dyDescent="0.3">
      <c r="A7" s="2" t="s">
        <v>23</v>
      </c>
      <c r="B7" s="2"/>
      <c r="C7" s="9">
        <v>1000</v>
      </c>
      <c r="D7" s="9"/>
      <c r="E7" s="9"/>
      <c r="F7" s="10"/>
      <c r="G7" s="9"/>
    </row>
    <row r="8" spans="1:7" x14ac:dyDescent="0.3">
      <c r="A8" s="2" t="s">
        <v>20</v>
      </c>
      <c r="B8" s="2"/>
      <c r="C8" s="9">
        <f>130*15</f>
        <v>1950</v>
      </c>
      <c r="D8" s="9"/>
      <c r="E8" s="9"/>
      <c r="F8" s="10"/>
      <c r="G8" s="9">
        <v>1892</v>
      </c>
    </row>
    <row r="9" spans="1:7" x14ac:dyDescent="0.3">
      <c r="A9" s="2" t="s">
        <v>24</v>
      </c>
      <c r="B9" s="2"/>
      <c r="C9" s="9">
        <v>500</v>
      </c>
      <c r="D9" s="9"/>
      <c r="E9" s="9"/>
      <c r="F9" s="10"/>
      <c r="G9" s="9">
        <v>500</v>
      </c>
    </row>
    <row r="10" spans="1:7" x14ac:dyDescent="0.3">
      <c r="A10" s="2" t="s">
        <v>7</v>
      </c>
      <c r="B10" s="2"/>
      <c r="C10" s="9">
        <v>3500</v>
      </c>
      <c r="D10" s="9"/>
      <c r="E10" s="9"/>
      <c r="F10" s="10"/>
      <c r="G10" s="9">
        <v>3440</v>
      </c>
    </row>
    <row r="11" spans="1:7" x14ac:dyDescent="0.3">
      <c r="A11" s="2" t="s">
        <v>8</v>
      </c>
      <c r="B11" s="2"/>
      <c r="C11" s="9">
        <v>200</v>
      </c>
      <c r="D11" s="9"/>
      <c r="E11" s="9"/>
      <c r="F11" s="10"/>
      <c r="G11" s="9">
        <v>330</v>
      </c>
    </row>
    <row r="12" spans="1:7" x14ac:dyDescent="0.3">
      <c r="A12" s="2" t="s">
        <v>9</v>
      </c>
      <c r="B12" s="2"/>
      <c r="C12" s="9"/>
      <c r="D12" s="9"/>
      <c r="E12" s="9"/>
      <c r="F12" s="10"/>
      <c r="G12" s="9">
        <v>200</v>
      </c>
    </row>
    <row r="13" spans="1:7" x14ac:dyDescent="0.3">
      <c r="A13" s="2" t="s">
        <v>10</v>
      </c>
      <c r="B13" s="2"/>
      <c r="C13" s="9"/>
      <c r="D13" s="9"/>
      <c r="E13" s="9"/>
      <c r="F13" s="10"/>
      <c r="G13" s="9">
        <v>0</v>
      </c>
    </row>
    <row r="14" spans="1:7" x14ac:dyDescent="0.3">
      <c r="A14" s="2"/>
      <c r="B14" s="2"/>
      <c r="C14" s="9"/>
      <c r="D14" s="9"/>
      <c r="E14" s="9"/>
      <c r="F14" s="10"/>
      <c r="G14" s="9"/>
    </row>
    <row r="15" spans="1:7" x14ac:dyDescent="0.3">
      <c r="A15" s="3" t="s">
        <v>11</v>
      </c>
      <c r="B15" s="2"/>
      <c r="C15" s="8">
        <f>SUM(C7:C14)</f>
        <v>7150</v>
      </c>
      <c r="D15" s="8"/>
      <c r="E15" s="8">
        <f>SUM(E7:E14)</f>
        <v>0</v>
      </c>
      <c r="F15" s="12"/>
      <c r="G15" s="8">
        <f>SUM(G7:G14)</f>
        <v>6362</v>
      </c>
    </row>
    <row r="16" spans="1:7" x14ac:dyDescent="0.3">
      <c r="A16" s="3"/>
      <c r="B16" s="2"/>
      <c r="C16" s="9"/>
      <c r="D16" s="9"/>
      <c r="E16" s="9"/>
      <c r="F16" s="10"/>
      <c r="G16" s="9"/>
    </row>
    <row r="17" spans="1:9" x14ac:dyDescent="0.3">
      <c r="A17" s="3" t="s">
        <v>12</v>
      </c>
      <c r="B17" s="2"/>
      <c r="C17" s="11"/>
      <c r="D17" s="9"/>
      <c r="E17" s="11"/>
      <c r="F17" s="10"/>
      <c r="G17" s="11"/>
    </row>
    <row r="18" spans="1:9" x14ac:dyDescent="0.3">
      <c r="A18" s="2" t="s">
        <v>13</v>
      </c>
      <c r="B18" s="2"/>
      <c r="C18" s="9">
        <v>540</v>
      </c>
      <c r="D18" s="9"/>
      <c r="E18" s="9">
        <v>538.35</v>
      </c>
      <c r="F18" s="10"/>
      <c r="G18" s="9">
        <v>538.35</v>
      </c>
    </row>
    <row r="19" spans="1:9" x14ac:dyDescent="0.3">
      <c r="A19" s="2" t="s">
        <v>14</v>
      </c>
      <c r="B19" s="2"/>
      <c r="C19" s="9">
        <v>425</v>
      </c>
      <c r="D19" s="9"/>
      <c r="E19" s="9"/>
      <c r="F19" s="10"/>
      <c r="G19" s="9">
        <v>413.39</v>
      </c>
    </row>
    <row r="20" spans="1:9" x14ac:dyDescent="0.3">
      <c r="A20" s="2" t="s">
        <v>15</v>
      </c>
      <c r="B20" s="2"/>
      <c r="C20" s="9">
        <f>12*220</f>
        <v>2640</v>
      </c>
      <c r="D20" s="9"/>
      <c r="E20" s="9"/>
      <c r="F20" s="13"/>
      <c r="G20" s="9">
        <v>0</v>
      </c>
    </row>
    <row r="21" spans="1:9" x14ac:dyDescent="0.3">
      <c r="A21" s="2" t="s">
        <v>25</v>
      </c>
      <c r="B21" s="2"/>
      <c r="C21" s="9">
        <v>2400</v>
      </c>
      <c r="D21" s="9"/>
      <c r="E21" s="9"/>
      <c r="F21" s="10"/>
      <c r="G21" s="9">
        <v>2302.21</v>
      </c>
      <c r="I21" s="16"/>
    </row>
    <row r="22" spans="1:9" x14ac:dyDescent="0.3">
      <c r="A22" s="2" t="s">
        <v>16</v>
      </c>
      <c r="B22" s="2"/>
      <c r="C22" s="9">
        <v>1500</v>
      </c>
      <c r="D22" s="9"/>
      <c r="E22" s="9"/>
      <c r="F22" s="10"/>
      <c r="G22" s="9">
        <v>1500</v>
      </c>
      <c r="I22" s="16"/>
    </row>
    <row r="23" spans="1:9" x14ac:dyDescent="0.3">
      <c r="A23" s="2" t="s">
        <v>17</v>
      </c>
      <c r="B23" s="2"/>
      <c r="C23" s="9">
        <v>100</v>
      </c>
      <c r="D23" s="9"/>
      <c r="E23" s="9"/>
      <c r="F23" s="10"/>
      <c r="G23" s="9">
        <v>0</v>
      </c>
    </row>
    <row r="24" spans="1:9" x14ac:dyDescent="0.3">
      <c r="A24" s="2"/>
      <c r="B24" s="2"/>
      <c r="C24" s="9"/>
      <c r="D24" s="9"/>
      <c r="E24" s="9"/>
      <c r="F24" s="10"/>
      <c r="G24" s="9"/>
    </row>
    <row r="25" spans="1:9" s="1" customFormat="1" x14ac:dyDescent="0.3">
      <c r="A25" s="3" t="s">
        <v>18</v>
      </c>
      <c r="B25" s="3"/>
      <c r="C25" s="8">
        <f>SUM(C18:C24)</f>
        <v>7605</v>
      </c>
      <c r="D25" s="8"/>
      <c r="E25" s="8">
        <f>SUM(E18:E24)</f>
        <v>538.35</v>
      </c>
      <c r="F25" s="12"/>
      <c r="G25" s="8">
        <f>SUM(G18:G24)</f>
        <v>4753.95</v>
      </c>
    </row>
    <row r="26" spans="1:9" x14ac:dyDescent="0.3">
      <c r="A26" s="2"/>
      <c r="B26" s="2"/>
      <c r="C26" s="9"/>
      <c r="D26" s="9"/>
      <c r="E26" s="9"/>
      <c r="F26" s="10"/>
      <c r="G26" s="9"/>
    </row>
    <row r="27" spans="1:9" ht="15" thickBot="1" x14ac:dyDescent="0.35">
      <c r="A27" s="3" t="s">
        <v>19</v>
      </c>
      <c r="B27" s="2"/>
      <c r="C27" s="15">
        <f>C15-C25</f>
        <v>-455</v>
      </c>
      <c r="D27" s="9"/>
      <c r="E27" s="15">
        <f>E15-E25</f>
        <v>-538.35</v>
      </c>
      <c r="F27" s="10"/>
      <c r="G27" s="15">
        <f>G15-G25</f>
        <v>1608.0500000000002</v>
      </c>
    </row>
    <row r="28" spans="1:9" ht="15" thickTop="1" x14ac:dyDescent="0.3">
      <c r="A28" s="3"/>
      <c r="B28" s="2"/>
      <c r="C28" s="14"/>
      <c r="D28" s="9"/>
      <c r="E28" s="9"/>
      <c r="F28" s="10"/>
      <c r="G28" s="9"/>
    </row>
    <row r="29" spans="1:9" x14ac:dyDescent="0.3">
      <c r="A29" s="3" t="s">
        <v>21</v>
      </c>
      <c r="B29" s="2"/>
      <c r="C29" s="8">
        <v>9546.119999999999</v>
      </c>
      <c r="D29" s="9"/>
      <c r="E29" s="8"/>
      <c r="F29" s="10"/>
      <c r="G29" s="8">
        <v>7938.07</v>
      </c>
    </row>
    <row r="30" spans="1:9" x14ac:dyDescent="0.3">
      <c r="A30" s="3" t="s">
        <v>22</v>
      </c>
      <c r="B30" s="2"/>
      <c r="C30" s="8">
        <f>SUM(C29+C15-C25)</f>
        <v>9091.119999999999</v>
      </c>
      <c r="D30" s="9"/>
      <c r="E30" s="8"/>
      <c r="F30" s="10"/>
      <c r="G30" s="8">
        <f>SUM(G29+G15-G25)</f>
        <v>9546.119999999999</v>
      </c>
      <c r="H30" s="17"/>
    </row>
    <row r="31" spans="1:9" x14ac:dyDescent="0.3">
      <c r="A31" s="2"/>
      <c r="B31" s="2"/>
      <c r="C31" s="9"/>
      <c r="D31" s="9"/>
      <c r="E31" s="9"/>
      <c r="F31" s="10"/>
      <c r="G31" s="9"/>
    </row>
    <row r="34" spans="1:1" x14ac:dyDescent="0.3">
      <c r="A34" s="5"/>
    </row>
    <row r="35" spans="1:1" x14ac:dyDescent="0.3">
      <c r="A35" s="5"/>
    </row>
    <row r="36" spans="1:1" x14ac:dyDescent="0.3">
      <c r="A36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E73255D18C74DB30F849FDB2F476F" ma:contentTypeVersion="13" ma:contentTypeDescription="Create a new document." ma:contentTypeScope="" ma:versionID="a32bfaf746027238140a3d8acd7a6ce3">
  <xsd:schema xmlns:xsd="http://www.w3.org/2001/XMLSchema" xmlns:xs="http://www.w3.org/2001/XMLSchema" xmlns:p="http://schemas.microsoft.com/office/2006/metadata/properties" xmlns:ns3="6985af27-5c19-4f4f-b343-804a8301db2d" xmlns:ns4="1a275411-c2ab-485b-917c-dd8c80a9279a" targetNamespace="http://schemas.microsoft.com/office/2006/metadata/properties" ma:root="true" ma:fieldsID="b76eb15ff1518f1a1f35914e9ea8e9ce" ns3:_="" ns4:_="">
    <xsd:import namespace="6985af27-5c19-4f4f-b343-804a8301db2d"/>
    <xsd:import namespace="1a275411-c2ab-485b-917c-dd8c80a927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5af27-5c19-4f4f-b343-804a8301d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75411-c2ab-485b-917c-dd8c80a92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DEC7D0-5E94-4B0B-B21C-0E96138796AB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1a275411-c2ab-485b-917c-dd8c80a9279a"/>
    <ds:schemaRef ds:uri="6985af27-5c19-4f4f-b343-804a8301db2d"/>
  </ds:schemaRefs>
</ds:datastoreItem>
</file>

<file path=customXml/itemProps2.xml><?xml version="1.0" encoding="utf-8"?>
<ds:datastoreItem xmlns:ds="http://schemas.openxmlformats.org/officeDocument/2006/customXml" ds:itemID="{A53EBC9A-891E-474D-AC2D-61B91299C1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44DA5-28FB-4ED0-9CAD-8D26D4E8F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5af27-5c19-4f4f-b343-804a8301db2d"/>
    <ds:schemaRef ds:uri="1a275411-c2ab-485b-917c-dd8c80a92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Leanne</dc:creator>
  <cp:keywords/>
  <dc:description/>
  <cp:lastModifiedBy>Renee Butler</cp:lastModifiedBy>
  <cp:revision/>
  <dcterms:created xsi:type="dcterms:W3CDTF">2017-02-18T23:51:51Z</dcterms:created>
  <dcterms:modified xsi:type="dcterms:W3CDTF">2019-09-28T21:17:16Z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0x010100D7FE73255D18C74DB30F849FDB2F476F</vt:lpwstr>
  </property>
</Properties>
</file>