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ee Butler\Documents\A Moorpark\Academic Senate\c Post on Website\2 Sep 3 2019\"/>
    </mc:Choice>
  </mc:AlternateContent>
  <xr:revisionPtr revIDLastSave="0" documentId="8_{B8010BE9-720C-460D-AFEB-2CCC850D425A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2019-2020" sheetId="1" r:id="rId1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9" i="1" l="1"/>
  <c r="G24" i="1"/>
  <c r="G14" i="1"/>
  <c r="G26" i="1"/>
  <c r="C14" i="1"/>
  <c r="C19" i="1"/>
  <c r="C24" i="1"/>
  <c r="C26" i="1"/>
  <c r="G29" i="1"/>
</calcChain>
</file>

<file path=xl/sharedStrings.xml><?xml version="1.0" encoding="utf-8"?>
<sst xmlns="http://schemas.openxmlformats.org/spreadsheetml/2006/main" count="26" uniqueCount="24">
  <si>
    <t>Budget</t>
  </si>
  <si>
    <t>Actual</t>
  </si>
  <si>
    <t>2019/2020</t>
  </si>
  <si>
    <t>2018/19</t>
  </si>
  <si>
    <t>Revenues</t>
  </si>
  <si>
    <t>Foundation &amp; President Support</t>
  </si>
  <si>
    <t>Donations: Automatic/yearly</t>
  </si>
  <si>
    <t>Donations: One time</t>
  </si>
  <si>
    <t>Donations: Bricks</t>
  </si>
  <si>
    <t>Gifts/Donations</t>
  </si>
  <si>
    <t>Total Revenues:</t>
  </si>
  <si>
    <t>Expenses</t>
  </si>
  <si>
    <t>Distinguished Faculty Chair</t>
  </si>
  <si>
    <t>Annual Awards</t>
  </si>
  <si>
    <t>Plaques/Bricks (every other year)</t>
  </si>
  <si>
    <t>Scholarships</t>
  </si>
  <si>
    <t>Miscellaneous</t>
  </si>
  <si>
    <t>Total Expenses:</t>
  </si>
  <si>
    <t>Net Income:</t>
  </si>
  <si>
    <t>Fund Balance 7/1/2019</t>
  </si>
  <si>
    <t>Fund Balance 8/31/2019</t>
  </si>
  <si>
    <t>End of year Brunch Expenses</t>
  </si>
  <si>
    <t>Brunch Contributions</t>
  </si>
  <si>
    <r>
      <rPr>
        <b/>
        <sz val="14"/>
        <color theme="1"/>
        <rFont val="Calibri"/>
        <family val="2"/>
        <scheme val="minor"/>
      </rPr>
      <t xml:space="preserve">Academic Senate Budget 2019/2020
</t>
    </r>
    <r>
      <rPr>
        <sz val="10"/>
        <color theme="1"/>
        <rFont val="Calibri"/>
        <family val="2"/>
        <scheme val="minor"/>
      </rPr>
      <t>(This document is ATDA-accessible)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</si>
</sst>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15" fontId="0" fillId="0" borderId="0" xfId="0" applyNumberFormat="1"/>
    <xf numFmtId="0" fontId="0" fillId="0" borderId="0" xfId="0" applyBorder="1"/>
    <xf numFmtId="43" fontId="1" fillId="0" borderId="1" xfId="1" applyFont="1" applyBorder="1"/>
    <xf numFmtId="43" fontId="0" fillId="0" borderId="1" xfId="1" applyFont="1" applyBorder="1"/>
    <xf numFmtId="43" fontId="0" fillId="0" borderId="0" xfId="1" applyFont="1"/>
    <xf numFmtId="43" fontId="1" fillId="0" borderId="1" xfId="1" applyFont="1" applyBorder="1" applyAlignment="1">
      <alignment horizontal="right"/>
    </xf>
    <xf numFmtId="43" fontId="1" fillId="0" borderId="0" xfId="1" applyFont="1"/>
    <xf numFmtId="43" fontId="0" fillId="0" borderId="0" xfId="1" applyFont="1" applyBorder="1"/>
    <xf numFmtId="43" fontId="0" fillId="0" borderId="3" xfId="1" applyFont="1" applyBorder="1"/>
    <xf numFmtId="43" fontId="0" fillId="0" borderId="2" xfId="1" applyFont="1" applyBorder="1"/>
    <xf numFmtId="0" fontId="0" fillId="0" borderId="3" xfId="0" applyBorder="1"/>
    <xf numFmtId="43" fontId="1" fillId="0" borderId="3" xfId="1" applyFont="1" applyBorder="1"/>
    <xf numFmtId="0" fontId="1" fillId="0" borderId="3" xfId="0" applyFont="1" applyBorder="1" applyAlignment="1">
      <alignment horizontal="center"/>
    </xf>
    <xf numFmtId="0" fontId="0" fillId="0" borderId="4" xfId="0" applyBorder="1"/>
    <xf numFmtId="0" fontId="1" fillId="0" borderId="4" xfId="0" applyFont="1" applyBorder="1" applyAlignment="1">
      <alignment horizontal="center"/>
    </xf>
    <xf numFmtId="43" fontId="0" fillId="0" borderId="4" xfId="1" applyFont="1" applyBorder="1"/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tabSelected="1" zoomScale="130" zoomScaleNormal="130" workbookViewId="0">
      <selection sqref="A1:G3"/>
    </sheetView>
  </sheetViews>
  <sheetFormatPr defaultRowHeight="14.4" x14ac:dyDescent="0.3"/>
  <cols>
    <col min="1" max="1" width="27.21875" bestFit="1" customWidth="1"/>
    <col min="2" max="2" width="2.21875" customWidth="1"/>
    <col min="3" max="3" width="19.77734375" customWidth="1"/>
    <col min="4" max="4" width="2.21875" customWidth="1"/>
    <col min="5" max="5" width="14.77734375" customWidth="1"/>
    <col min="6" max="6" width="1.88671875" customWidth="1"/>
    <col min="7" max="7" width="18.109375" customWidth="1"/>
  </cols>
  <sheetData>
    <row r="1" spans="1:7" x14ac:dyDescent="0.3">
      <c r="A1" s="20" t="s">
        <v>23</v>
      </c>
      <c r="B1" s="21"/>
      <c r="C1" s="21"/>
      <c r="D1" s="21"/>
      <c r="E1" s="21"/>
      <c r="F1" s="21"/>
      <c r="G1" s="22"/>
    </row>
    <row r="2" spans="1:7" x14ac:dyDescent="0.3">
      <c r="A2" s="23"/>
      <c r="B2" s="24"/>
      <c r="C2" s="24"/>
      <c r="D2" s="24"/>
      <c r="E2" s="24"/>
      <c r="F2" s="24"/>
      <c r="G2" s="25"/>
    </row>
    <row r="3" spans="1:7" ht="15" thickBot="1" x14ac:dyDescent="0.35">
      <c r="A3" s="26"/>
      <c r="B3" s="27"/>
      <c r="C3" s="27"/>
      <c r="D3" s="27"/>
      <c r="E3" s="27"/>
      <c r="F3" s="27"/>
      <c r="G3" s="28"/>
    </row>
    <row r="4" spans="1:7" ht="27.75" customHeight="1" x14ac:dyDescent="0.3">
      <c r="A4" s="17"/>
      <c r="B4" s="17"/>
      <c r="C4" s="18" t="s">
        <v>0</v>
      </c>
      <c r="D4" s="19"/>
      <c r="E4" s="18" t="s">
        <v>1</v>
      </c>
      <c r="F4" s="19"/>
      <c r="G4" s="18" t="s">
        <v>1</v>
      </c>
    </row>
    <row r="5" spans="1:7" ht="13.95" customHeight="1" x14ac:dyDescent="0.3">
      <c r="A5" s="14"/>
      <c r="B5" s="5"/>
      <c r="C5" s="16" t="s">
        <v>2</v>
      </c>
      <c r="D5" s="11"/>
      <c r="E5" s="16" t="s">
        <v>2</v>
      </c>
      <c r="F5" s="8"/>
      <c r="G5" s="16" t="s">
        <v>3</v>
      </c>
    </row>
    <row r="6" spans="1:7" x14ac:dyDescent="0.3">
      <c r="A6" s="3" t="s">
        <v>4</v>
      </c>
      <c r="B6" s="14"/>
      <c r="C6" s="9"/>
      <c r="D6" s="15"/>
      <c r="E6" s="9"/>
      <c r="F6" s="8"/>
      <c r="G6" s="9"/>
    </row>
    <row r="7" spans="1:7" x14ac:dyDescent="0.3">
      <c r="A7" s="2" t="s">
        <v>5</v>
      </c>
      <c r="B7" s="2"/>
      <c r="C7" s="7">
        <v>1500</v>
      </c>
      <c r="D7" s="7"/>
      <c r="E7" s="7"/>
      <c r="F7" s="8"/>
      <c r="G7" s="7">
        <v>500</v>
      </c>
    </row>
    <row r="8" spans="1:7" x14ac:dyDescent="0.3">
      <c r="A8" s="2" t="s">
        <v>6</v>
      </c>
      <c r="B8" s="2"/>
      <c r="C8" s="7">
        <v>4000</v>
      </c>
      <c r="D8" s="7"/>
      <c r="E8" s="7"/>
      <c r="F8" s="8"/>
      <c r="G8" s="7">
        <v>3440</v>
      </c>
    </row>
    <row r="9" spans="1:7" x14ac:dyDescent="0.3">
      <c r="A9" s="2" t="s">
        <v>7</v>
      </c>
      <c r="B9" s="2"/>
      <c r="C9" s="7">
        <v>200</v>
      </c>
      <c r="D9" s="7"/>
      <c r="E9" s="7"/>
      <c r="F9" s="8"/>
      <c r="G9" s="7">
        <v>330</v>
      </c>
    </row>
    <row r="10" spans="1:7" x14ac:dyDescent="0.3">
      <c r="A10" s="2" t="s">
        <v>8</v>
      </c>
      <c r="B10" s="2"/>
      <c r="C10" s="7"/>
      <c r="D10" s="7"/>
      <c r="E10" s="7"/>
      <c r="F10" s="8"/>
      <c r="G10" s="7">
        <v>200</v>
      </c>
    </row>
    <row r="11" spans="1:7" x14ac:dyDescent="0.3">
      <c r="A11" s="2" t="s">
        <v>22</v>
      </c>
      <c r="B11" s="2"/>
      <c r="C11" s="7"/>
      <c r="D11" s="7"/>
      <c r="E11" s="7"/>
      <c r="F11" s="8"/>
      <c r="G11" s="7"/>
    </row>
    <row r="12" spans="1:7" x14ac:dyDescent="0.3">
      <c r="A12" s="2" t="s">
        <v>9</v>
      </c>
      <c r="B12" s="2"/>
      <c r="C12" s="7"/>
      <c r="D12" s="7"/>
      <c r="E12" s="7"/>
      <c r="F12" s="8"/>
      <c r="G12" s="7">
        <v>0</v>
      </c>
    </row>
    <row r="13" spans="1:7" x14ac:dyDescent="0.3">
      <c r="A13" s="2"/>
      <c r="B13" s="2"/>
      <c r="C13" s="7"/>
      <c r="D13" s="7"/>
      <c r="E13" s="7"/>
      <c r="F13" s="8"/>
      <c r="G13" s="7"/>
    </row>
    <row r="14" spans="1:7" x14ac:dyDescent="0.3">
      <c r="A14" s="3" t="s">
        <v>10</v>
      </c>
      <c r="B14" s="2"/>
      <c r="C14" s="6">
        <f>SUM(C7:C13)</f>
        <v>5700</v>
      </c>
      <c r="D14" s="6"/>
      <c r="E14" s="6"/>
      <c r="F14" s="10"/>
      <c r="G14" s="6">
        <f>SUM(G7:G13)</f>
        <v>4470</v>
      </c>
    </row>
    <row r="15" spans="1:7" x14ac:dyDescent="0.3">
      <c r="A15" s="3"/>
      <c r="B15" s="2"/>
      <c r="C15" s="7"/>
      <c r="D15" s="7"/>
      <c r="E15" s="7"/>
      <c r="F15" s="8"/>
      <c r="G15" s="7"/>
    </row>
    <row r="16" spans="1:7" x14ac:dyDescent="0.3">
      <c r="A16" s="3" t="s">
        <v>11</v>
      </c>
      <c r="B16" s="2"/>
      <c r="C16" s="9"/>
      <c r="D16" s="7"/>
      <c r="E16" s="9"/>
      <c r="F16" s="8"/>
      <c r="G16" s="9"/>
    </row>
    <row r="17" spans="1:7" x14ac:dyDescent="0.3">
      <c r="A17" s="2" t="s">
        <v>12</v>
      </c>
      <c r="B17" s="2"/>
      <c r="C17" s="7">
        <v>650</v>
      </c>
      <c r="D17" s="7"/>
      <c r="E17" s="7">
        <v>538.35</v>
      </c>
      <c r="F17" s="8"/>
      <c r="G17" s="7">
        <v>538.35</v>
      </c>
    </row>
    <row r="18" spans="1:7" x14ac:dyDescent="0.3">
      <c r="A18" s="2" t="s">
        <v>13</v>
      </c>
      <c r="B18" s="2"/>
      <c r="C18" s="7">
        <v>400</v>
      </c>
      <c r="D18" s="7"/>
      <c r="E18" s="7"/>
      <c r="F18" s="8"/>
      <c r="G18" s="7">
        <v>413.39</v>
      </c>
    </row>
    <row r="19" spans="1:7" x14ac:dyDescent="0.3">
      <c r="A19" s="2" t="s">
        <v>14</v>
      </c>
      <c r="B19" s="2"/>
      <c r="C19" s="7">
        <f>12*220</f>
        <v>2640</v>
      </c>
      <c r="D19" s="7"/>
      <c r="E19" s="7"/>
      <c r="F19" s="11"/>
      <c r="G19" s="7">
        <v>0</v>
      </c>
    </row>
    <row r="20" spans="1:7" x14ac:dyDescent="0.3">
      <c r="A20" s="2" t="s">
        <v>21</v>
      </c>
      <c r="B20" s="2"/>
      <c r="C20" s="7">
        <v>0</v>
      </c>
      <c r="D20" s="7"/>
      <c r="E20" s="7"/>
      <c r="F20" s="8"/>
      <c r="G20" s="7">
        <v>410.21</v>
      </c>
    </row>
    <row r="21" spans="1:7" x14ac:dyDescent="0.3">
      <c r="A21" s="2" t="s">
        <v>15</v>
      </c>
      <c r="B21" s="2"/>
      <c r="C21" s="7">
        <v>1500</v>
      </c>
      <c r="D21" s="7"/>
      <c r="E21" s="7"/>
      <c r="F21" s="8"/>
      <c r="G21" s="7">
        <v>1500</v>
      </c>
    </row>
    <row r="22" spans="1:7" x14ac:dyDescent="0.3">
      <c r="A22" s="2" t="s">
        <v>16</v>
      </c>
      <c r="B22" s="2"/>
      <c r="C22" s="7"/>
      <c r="D22" s="7"/>
      <c r="E22" s="7"/>
      <c r="F22" s="8"/>
      <c r="G22" s="7">
        <v>0</v>
      </c>
    </row>
    <row r="23" spans="1:7" x14ac:dyDescent="0.3">
      <c r="A23" s="2"/>
      <c r="B23" s="2"/>
      <c r="C23" s="7"/>
      <c r="D23" s="7"/>
      <c r="E23" s="7"/>
      <c r="F23" s="8"/>
      <c r="G23" s="7"/>
    </row>
    <row r="24" spans="1:7" s="1" customFormat="1" x14ac:dyDescent="0.3">
      <c r="A24" s="3" t="s">
        <v>17</v>
      </c>
      <c r="B24" s="3"/>
      <c r="C24" s="6">
        <f>SUM(C17:C23)</f>
        <v>5190</v>
      </c>
      <c r="D24" s="6"/>
      <c r="E24" s="6"/>
      <c r="F24" s="10"/>
      <c r="G24" s="6">
        <f>SUM(G17:G23)</f>
        <v>2861.95</v>
      </c>
    </row>
    <row r="25" spans="1:7" x14ac:dyDescent="0.3">
      <c r="A25" s="2"/>
      <c r="B25" s="2"/>
      <c r="C25" s="7"/>
      <c r="D25" s="7"/>
      <c r="E25" s="7"/>
      <c r="F25" s="8"/>
      <c r="G25" s="7"/>
    </row>
    <row r="26" spans="1:7" ht="15" thickBot="1" x14ac:dyDescent="0.35">
      <c r="A26" s="3" t="s">
        <v>18</v>
      </c>
      <c r="B26" s="2"/>
      <c r="C26" s="13">
        <f>C14-C24</f>
        <v>510</v>
      </c>
      <c r="D26" s="7"/>
      <c r="E26" s="7"/>
      <c r="F26" s="8"/>
      <c r="G26" s="13">
        <f>G14-G24</f>
        <v>1608.0500000000002</v>
      </c>
    </row>
    <row r="27" spans="1:7" ht="15" thickTop="1" x14ac:dyDescent="0.3">
      <c r="A27" s="3"/>
      <c r="B27" s="2"/>
      <c r="C27" s="12"/>
      <c r="D27" s="7"/>
      <c r="E27" s="7"/>
      <c r="F27" s="8"/>
      <c r="G27" s="7"/>
    </row>
    <row r="28" spans="1:7" x14ac:dyDescent="0.3">
      <c r="A28" s="3" t="s">
        <v>19</v>
      </c>
      <c r="B28" s="2"/>
      <c r="C28" s="6">
        <v>9546.119999999999</v>
      </c>
      <c r="D28" s="7"/>
      <c r="E28" s="6">
        <v>9546.119999999999</v>
      </c>
      <c r="F28" s="8"/>
      <c r="G28" s="6">
        <v>7938.07</v>
      </c>
    </row>
    <row r="29" spans="1:7" x14ac:dyDescent="0.3">
      <c r="A29" s="3" t="s">
        <v>20</v>
      </c>
      <c r="B29" s="2"/>
      <c r="C29" s="7"/>
      <c r="D29" s="7"/>
      <c r="E29" s="6">
        <f>E28-E17</f>
        <v>9007.7699999999986</v>
      </c>
      <c r="F29" s="8"/>
      <c r="G29" s="6">
        <f>SUM(G28+G14-G24)</f>
        <v>9546.119999999999</v>
      </c>
    </row>
    <row r="30" spans="1:7" x14ac:dyDescent="0.3">
      <c r="A30" s="2"/>
      <c r="B30" s="2"/>
      <c r="C30" s="7"/>
      <c r="D30" s="7"/>
      <c r="E30" s="7"/>
      <c r="F30" s="8"/>
      <c r="G30" s="7"/>
    </row>
    <row r="33" spans="1:1" x14ac:dyDescent="0.3">
      <c r="A33" s="5"/>
    </row>
    <row r="34" spans="1:1" x14ac:dyDescent="0.3">
      <c r="A34" s="5"/>
    </row>
    <row r="35" spans="1:1" x14ac:dyDescent="0.3">
      <c r="A35" s="4"/>
    </row>
  </sheetData>
  <mergeCells count="1">
    <mergeCell ref="A1:G3"/>
  </mergeCells>
  <pageMargins left="0.7" right="0.7" top="0.75" bottom="0.75" header="0.3" footer="0.3"/>
  <pageSetup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2019-2020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Leanne</dc:creator>
  <cp:keywords/>
  <dc:description/>
  <cp:lastModifiedBy>Renee Butler</cp:lastModifiedBy>
  <cp:revision/>
  <cp:lastPrinted>2019-08-31T04:12:18Z</cp:lastPrinted>
  <dcterms:created xsi:type="dcterms:W3CDTF">2017-02-18T23:51:51Z</dcterms:created>
  <dcterms:modified xsi:type="dcterms:W3CDTF">2019-08-31T04:42:08Z</dcterms:modified>
  <cp:category/>
  <cp:contentStatus/>
</cp:coreProperties>
</file>