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2020-11-03/"/>
    </mc:Choice>
  </mc:AlternateContent>
  <xr:revisionPtr revIDLastSave="0" documentId="13_ncr:1_{830BAC80-3CFB-1B4D-9DC5-8AB53F860EC2}" xr6:coauthVersionLast="36" xr6:coauthVersionMax="45" xr10:uidLastSave="{00000000-0000-0000-0000-000000000000}"/>
  <bookViews>
    <workbookView xWindow="0" yWindow="480" windowWidth="28800" windowHeight="16280" tabRatio="816" activeTab="2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<sst xmlns="http://schemas.openxmlformats.org/spreadsheetml/2006/main" count="1678" uniqueCount="553">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</sst>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54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 wrapText="1"/>
    </xf>
    <xf numFmtId="0" fontId="35" fillId="0" borderId="33" xfId="0" applyFont="1" applyFill="1" applyBorder="1" applyAlignment="1">
      <alignment horizontal="center" wrapText="1"/>
    </xf>
    <xf numFmtId="0" fontId="35" fillId="0" borderId="37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9" borderId="37" xfId="0" applyFont="1" applyFill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6" fillId="0" borderId="0" xfId="0" applyFont="1" applyBorder="1" applyAlignment="1">
      <alignment vertical="center" wrapText="1"/>
    </xf>
    <xf numFmtId="0" fontId="35" fillId="0" borderId="0" xfId="0" applyFont="1"/>
    <xf numFmtId="0" fontId="37" fillId="9" borderId="37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B63" sqref="B63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408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409</v>
      </c>
    </row>
    <row r="62" spans="1:2" ht="16">
      <c r="A62" s="13"/>
      <c r="B62" s="142" t="s">
        <v>410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5"/>
  <sheetViews>
    <sheetView zoomScale="120" zoomScaleNormal="120" zoomScalePageLayoutView="150" workbookViewId="0">
      <selection activeCell="C28" sqref="C28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72" t="s">
        <v>9</v>
      </c>
      <c r="B1" s="372"/>
      <c r="C1" s="372"/>
      <c r="D1" s="372"/>
      <c r="E1" s="372"/>
      <c r="F1" s="372"/>
    </row>
    <row r="2" spans="1:13" ht="21">
      <c r="A2" s="195" t="s">
        <v>10</v>
      </c>
      <c r="B2" s="371" t="str">
        <f>Administration!A16</f>
        <v>Institutional Effectiveness &amp; Planning, Grants and PACE</v>
      </c>
      <c r="C2" s="371"/>
      <c r="D2" s="371"/>
      <c r="E2" s="371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7" t="s">
        <v>17</v>
      </c>
      <c r="F4" s="198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50" t="s">
        <v>0</v>
      </c>
      <c r="B6" s="300" t="s">
        <v>7</v>
      </c>
      <c r="C6" s="429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54"/>
      <c r="B7" s="301"/>
      <c r="C7" s="445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51"/>
      <c r="B8" s="301"/>
      <c r="C8" s="430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22" t="s">
        <v>34</v>
      </c>
      <c r="B9" s="302" t="s">
        <v>473</v>
      </c>
      <c r="C9" s="440" t="s">
        <v>497</v>
      </c>
      <c r="D9" s="436" t="s">
        <v>372</v>
      </c>
      <c r="E9" s="442" t="s">
        <v>151</v>
      </c>
      <c r="F9" s="444" t="s">
        <v>151</v>
      </c>
      <c r="H9" s="27"/>
      <c r="I9" s="27"/>
      <c r="J9" s="27"/>
      <c r="K9" s="22"/>
      <c r="L9" s="4"/>
      <c r="M9" s="4"/>
    </row>
    <row r="10" spans="1:13" ht="16" thickBot="1">
      <c r="A10" s="324"/>
      <c r="B10" s="305"/>
      <c r="C10" s="441"/>
      <c r="D10" s="436"/>
      <c r="E10" s="443"/>
      <c r="F10" s="444"/>
      <c r="H10" s="27"/>
      <c r="I10" s="27"/>
      <c r="J10" s="27"/>
      <c r="K10" s="22"/>
      <c r="L10" s="4"/>
      <c r="M10" s="4"/>
    </row>
    <row r="11" spans="1:13" ht="16" thickBot="1">
      <c r="A11" s="350" t="s">
        <v>42</v>
      </c>
      <c r="B11" s="300" t="s">
        <v>11</v>
      </c>
      <c r="C11" s="429" t="s">
        <v>8</v>
      </c>
      <c r="D11" s="431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51"/>
      <c r="B12" s="304"/>
      <c r="C12" s="430"/>
      <c r="D12" s="431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22" t="s">
        <v>72</v>
      </c>
      <c r="B13" s="293" t="s">
        <v>12</v>
      </c>
      <c r="C13" s="437" t="s">
        <v>13</v>
      </c>
      <c r="D13" s="436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23"/>
      <c r="B14" s="294"/>
      <c r="C14" s="438"/>
      <c r="D14" s="436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24"/>
      <c r="B15" s="295"/>
      <c r="C15" s="439"/>
      <c r="D15" s="436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2" t="s">
        <v>14</v>
      </c>
      <c r="C16" s="133" t="s">
        <v>497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3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3" t="s">
        <v>44</v>
      </c>
      <c r="B18" s="194" t="s">
        <v>499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75" t="s">
        <v>474</v>
      </c>
      <c r="B19" s="294" t="s">
        <v>66</v>
      </c>
      <c r="C19" s="433" t="s">
        <v>16</v>
      </c>
      <c r="D19" s="435" t="s">
        <v>46</v>
      </c>
      <c r="E19" s="152" t="s">
        <v>151</v>
      </c>
      <c r="F19" s="148" t="s">
        <v>151</v>
      </c>
    </row>
    <row r="20" spans="1:13" ht="16" thickBot="1">
      <c r="A20" s="378"/>
      <c r="B20" s="380"/>
      <c r="C20" s="434"/>
      <c r="D20" s="436"/>
      <c r="E20" s="152" t="s">
        <v>151</v>
      </c>
      <c r="F20" s="148" t="s">
        <v>151</v>
      </c>
    </row>
    <row r="21" spans="1:13" ht="16" thickBot="1">
      <c r="A21" s="373" t="s">
        <v>45</v>
      </c>
      <c r="B21" s="301" t="s">
        <v>66</v>
      </c>
      <c r="C21" s="368" t="s">
        <v>8</v>
      </c>
      <c r="D21" s="431" t="s">
        <v>46</v>
      </c>
      <c r="E21" s="136" t="s">
        <v>151</v>
      </c>
      <c r="F21" s="147" t="s">
        <v>151</v>
      </c>
    </row>
    <row r="22" spans="1:13" ht="16" thickBot="1">
      <c r="A22" s="381"/>
      <c r="B22" s="340"/>
      <c r="C22" s="339"/>
      <c r="D22" s="432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160" t="s">
        <v>110</v>
      </c>
      <c r="D24" s="57"/>
      <c r="E24" s="161" t="s">
        <v>341</v>
      </c>
      <c r="F24" s="112" t="s">
        <v>342</v>
      </c>
    </row>
    <row r="25" spans="1:13">
      <c r="A25" s="36" t="s">
        <v>74</v>
      </c>
      <c r="B25" s="30" t="s">
        <v>12</v>
      </c>
      <c r="C25" s="30" t="s">
        <v>75</v>
      </c>
      <c r="D25" s="162"/>
      <c r="E25" s="163"/>
      <c r="F25" s="163"/>
    </row>
    <row r="26" spans="1:13">
      <c r="A26" s="36" t="s">
        <v>76</v>
      </c>
      <c r="B26" s="30" t="s">
        <v>67</v>
      </c>
      <c r="C26" s="30" t="s">
        <v>77</v>
      </c>
      <c r="D26" s="162"/>
      <c r="E26" s="163"/>
      <c r="F26" s="163"/>
    </row>
    <row r="27" spans="1:13">
      <c r="A27" s="36" t="s">
        <v>78</v>
      </c>
      <c r="B27" s="30" t="s">
        <v>12</v>
      </c>
      <c r="C27" s="30" t="s">
        <v>79</v>
      </c>
      <c r="D27" s="162"/>
      <c r="E27" s="163"/>
      <c r="F27" s="163"/>
    </row>
    <row r="28" spans="1:13" ht="16">
      <c r="A28" s="37" t="s">
        <v>102</v>
      </c>
      <c r="B28" s="31" t="s">
        <v>103</v>
      </c>
      <c r="C28" s="31" t="s">
        <v>536</v>
      </c>
      <c r="D28" s="162"/>
      <c r="E28" s="163"/>
      <c r="F28" s="163"/>
    </row>
    <row r="29" spans="1:13">
      <c r="A29" s="36" t="s">
        <v>83</v>
      </c>
      <c r="B29" s="30" t="s">
        <v>66</v>
      </c>
      <c r="C29" s="30" t="s">
        <v>8</v>
      </c>
      <c r="D29" s="163"/>
      <c r="E29" s="162"/>
      <c r="F29" s="164"/>
    </row>
    <row r="30" spans="1:13" s="57" customFormat="1">
      <c r="A30" s="216" t="s">
        <v>520</v>
      </c>
      <c r="B30" s="166" t="s">
        <v>87</v>
      </c>
      <c r="C30" s="166" t="s">
        <v>87</v>
      </c>
      <c r="D30" s="162"/>
      <c r="E30" s="166"/>
      <c r="F30" s="174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2"/>
      <c r="E33" s="163"/>
      <c r="F33" s="164"/>
    </row>
    <row r="34" spans="1:6">
      <c r="A34" s="36" t="s">
        <v>86</v>
      </c>
      <c r="B34" s="30" t="s">
        <v>87</v>
      </c>
      <c r="C34" s="30" t="s">
        <v>87</v>
      </c>
      <c r="D34" s="162"/>
      <c r="E34" s="163"/>
      <c r="F34" s="163"/>
    </row>
    <row r="35" spans="1:6" ht="16">
      <c r="A35" s="37" t="s">
        <v>264</v>
      </c>
      <c r="B35" s="31" t="s">
        <v>101</v>
      </c>
      <c r="C35" s="31" t="s">
        <v>100</v>
      </c>
      <c r="D35" s="163"/>
      <c r="E35" s="162"/>
      <c r="F35" s="163"/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17" zoomScale="120" zoomScaleNormal="120" zoomScalePageLayoutView="125" workbookViewId="0">
      <selection activeCell="F32" sqref="F3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46" t="s">
        <v>547</v>
      </c>
      <c r="B2" s="446"/>
      <c r="C2" s="446"/>
      <c r="D2" s="446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 ht="16">
      <c r="A11" s="44"/>
      <c r="B11" s="180" t="s">
        <v>137</v>
      </c>
      <c r="C11" s="180" t="str">
        <f>'Bus, Soc&amp;Bhv Sci,Child Dev,Lang'!E9</f>
        <v>Dani Vieira</v>
      </c>
      <c r="D11" s="180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80" t="s">
        <v>139</v>
      </c>
      <c r="C13" s="180" t="str">
        <f>'Physical Sci &amp; Career Ed'!E7</f>
        <v>Roger Putnam</v>
      </c>
      <c r="D13" s="180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80" t="s">
        <v>143</v>
      </c>
      <c r="C15" s="180" t="str">
        <f>'Counsl,EOPS, Student Health Ctr'!E8</f>
        <v>Chuck Brinkman</v>
      </c>
      <c r="D15" s="180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80" t="s">
        <v>145</v>
      </c>
      <c r="C17" s="180" t="str">
        <f>'English &amp; Student Life'!E6</f>
        <v>Sydney Sims</v>
      </c>
      <c r="D17" s="180" t="str">
        <f>'English &amp; Student Life'!F6</f>
        <v>Jerry Mansfield</v>
      </c>
    </row>
    <row r="18" spans="1:5">
      <c r="A18" s="44"/>
      <c r="B18" t="s">
        <v>386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 ht="16">
      <c r="A19" s="44"/>
      <c r="B19" s="49" t="s">
        <v>416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80" t="s">
        <v>133</v>
      </c>
      <c r="C21" s="180" t="str">
        <f>'ACCESS, Kin., Athletics, Math'!E9</f>
        <v>Danielle Kaprelian</v>
      </c>
      <c r="D21" s="180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80" t="s">
        <v>136</v>
      </c>
      <c r="C23" s="180" t="str">
        <f>'ACCESS, Kin., Athletics, Math'!E10</f>
        <v>Marcos Enriquez</v>
      </c>
      <c r="D23" s="180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  <c r="D24" s="270" t="str">
        <f>'Arts, Media, &amp; Comm Studies'!F8</f>
        <v>Jamie Whittington Studer</v>
      </c>
    </row>
    <row r="25" spans="1:5" ht="16">
      <c r="A25" s="44"/>
      <c r="B25" s="49" t="s">
        <v>469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481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 ht="16">
      <c r="A29" s="44"/>
      <c r="B29" s="180" t="s">
        <v>470</v>
      </c>
      <c r="C29" s="180" t="str">
        <f>'Arts, Media, &amp; Comm Studies'!E7</f>
        <v>Svetlana Kasalovic</v>
      </c>
      <c r="D29" s="180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80" t="s">
        <v>387</v>
      </c>
      <c r="C31" s="180" t="str">
        <f>Administration!B34</f>
        <v>Felix Masci</v>
      </c>
      <c r="D31" s="180" t="str">
        <f>Administration!C34</f>
        <v>Dan Darby</v>
      </c>
      <c r="E31" s="256"/>
    </row>
    <row r="32" spans="1:5" ht="16">
      <c r="A32" s="44"/>
      <c r="B32" s="47" t="s">
        <v>418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80" t="s">
        <v>388</v>
      </c>
      <c r="C33" s="180" t="str">
        <f>Administration!B36</f>
        <v>Christy Douglass</v>
      </c>
      <c r="D33" s="180" t="str">
        <f>Administration!C36</f>
        <v>-</v>
      </c>
    </row>
    <row r="34" spans="1:4">
      <c r="A34" s="44"/>
      <c r="B34" t="s">
        <v>389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420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421</v>
      </c>
      <c r="C36" s="47" t="str">
        <f>Administration!C52</f>
        <v>Shannon Macias</v>
      </c>
      <c r="D36" s="48"/>
    </row>
    <row r="37" spans="1:4" ht="16">
      <c r="A37" s="44"/>
      <c r="B37" s="49" t="s">
        <v>422</v>
      </c>
      <c r="C37" s="49" t="str">
        <f>Administration!C43</f>
        <v>Nenagh Brown</v>
      </c>
      <c r="D37" s="71"/>
    </row>
    <row r="38" spans="1:4" ht="16">
      <c r="A38" s="44"/>
      <c r="B38" s="47" t="s">
        <v>423</v>
      </c>
      <c r="C38" s="47" t="str">
        <f>Administration!C55</f>
        <v>Erik Reese</v>
      </c>
      <c r="D38" s="48"/>
    </row>
    <row r="39" spans="1:4" ht="16">
      <c r="A39" s="44"/>
      <c r="B39" s="49" t="s">
        <v>424</v>
      </c>
      <c r="C39" s="49" t="str">
        <f>Administration!C46</f>
        <v>Norm Marten</v>
      </c>
      <c r="D39" s="71"/>
    </row>
    <row r="40" spans="1:4" ht="16">
      <c r="A40" s="44"/>
      <c r="B40" s="47" t="s">
        <v>425</v>
      </c>
      <c r="C40" s="47" t="str">
        <f>Administration!C58</f>
        <v>Beth Gillis-Smith</v>
      </c>
      <c r="D40" s="48"/>
    </row>
    <row r="41" spans="1:4" ht="16">
      <c r="A41" s="44"/>
      <c r="B41" s="49" t="s">
        <v>471</v>
      </c>
      <c r="C41" s="49" t="str">
        <f>Administration!C64</f>
        <v>Trulie Thompson</v>
      </c>
      <c r="D41" s="71"/>
    </row>
    <row r="42" spans="1:4" ht="16">
      <c r="A42" s="44"/>
      <c r="B42" s="59" t="s">
        <v>426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419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47" t="s">
        <v>546</v>
      </c>
      <c r="B2" s="447"/>
      <c r="C2" s="447"/>
      <c r="D2" s="447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6"/>
      <c r="B28" s="196" t="s">
        <v>134</v>
      </c>
      <c r="C28" s="196" t="str">
        <f>'EATM, Life, Health Sci'!E11</f>
        <v>Beth Miller</v>
      </c>
      <c r="D28" s="196" t="str">
        <f>'EATM, Life, Health Sci'!F11</f>
        <v>-</v>
      </c>
    </row>
    <row r="29" spans="1:4">
      <c r="A29" s="184"/>
      <c r="B29" s="184" t="s">
        <v>136</v>
      </c>
      <c r="C29" s="184" t="str">
        <f>'ACCESS, Kin., Athletics, Math'!E14</f>
        <v>Renée Butler</v>
      </c>
      <c r="D29" s="184" t="str">
        <f>'ACCESS, Kin., Athletics, Math'!F14</f>
        <v>-</v>
      </c>
    </row>
    <row r="30" spans="1:4">
      <c r="A30" s="196"/>
      <c r="B30" s="196" t="s">
        <v>267</v>
      </c>
      <c r="C30" s="196" t="str">
        <f>'Arts, Media, &amp; Comm Studies'!E11</f>
        <v>Cande Larson</v>
      </c>
      <c r="D30" s="196" t="str">
        <f>'Arts, Media, &amp; Comm Studies'!F11</f>
        <v>Kelsey Stuart</v>
      </c>
    </row>
    <row r="31" spans="1:4">
      <c r="A31" s="184"/>
      <c r="B31" s="184" t="s">
        <v>469</v>
      </c>
      <c r="C31" s="184" t="str">
        <f>'Arts, Media, &amp; Comm Studies'!E9</f>
        <v>Robert Salas</v>
      </c>
      <c r="D31" s="184" t="str">
        <f>'Arts, Media, &amp; Comm Studies'!F9</f>
        <v>Nathan Bowen</v>
      </c>
    </row>
    <row r="32" spans="1:4">
      <c r="A32" s="196"/>
      <c r="B32" s="196" t="s">
        <v>481</v>
      </c>
      <c r="C32" s="196" t="str">
        <f>'Physical Sci &amp; Career Ed'!E8</f>
        <v>Erik Reese</v>
      </c>
      <c r="D32" s="196" t="str">
        <f>'Physical Sci &amp; Career Ed'!F8</f>
        <v xml:space="preserve"> -</v>
      </c>
    </row>
    <row r="33" spans="1:4">
      <c r="A33" s="184"/>
      <c r="B33" s="184" t="s">
        <v>138</v>
      </c>
      <c r="C33" s="184" t="str">
        <f>'Bus, Soc&amp;Bhv Sci,Child Dev,Lang'!E11</f>
        <v>Hugo Hernandez</v>
      </c>
      <c r="D33" s="184" t="str">
        <f>'Bus, Soc&amp;Bhv Sci,Child Dev,Lang'!F11</f>
        <v>-</v>
      </c>
    </row>
    <row r="34" spans="1:4" ht="16">
      <c r="B34" s="180" t="s">
        <v>470</v>
      </c>
      <c r="C34" s="180" t="str">
        <f>'Arts, Media, &amp; Comm Studies'!E10</f>
        <v>Clare Sadnik</v>
      </c>
      <c r="D34" s="180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zoomScale="120" zoomScaleNormal="120" workbookViewId="0">
      <selection activeCell="C22" sqref="C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46" t="s">
        <v>548</v>
      </c>
      <c r="B2" s="446"/>
      <c r="C2" s="446"/>
      <c r="D2" s="446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269" t="str">
        <f>'Bus, Soc&amp;Bhv Sci,Child Dev,Lang'!E26</f>
        <v>Hugo Hernández</v>
      </c>
      <c r="D22" s="49"/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4" customFormat="1">
      <c r="A29" s="44"/>
      <c r="B29" s="184" t="s">
        <v>386</v>
      </c>
      <c r="C29" s="184" t="str">
        <f>'Counsl,EOPS, Student Health Ctr'!E19</f>
        <v>Angie Rodriguez</v>
      </c>
      <c r="D29" s="184" t="str">
        <f>'Counsl,EOPS, Student Health Ctr'!F19</f>
        <v>Marnie Melendez</v>
      </c>
    </row>
    <row r="30" spans="1:4">
      <c r="A30" s="44"/>
      <c r="B30" s="196" t="s">
        <v>130</v>
      </c>
      <c r="C30" s="196" t="str">
        <f>'EATM, Life, Health Sci'!E21</f>
        <v>Christina Lee</v>
      </c>
      <c r="D30" s="196" t="str">
        <f>'EATM, Life, Health Sci'!F21</f>
        <v>-</v>
      </c>
    </row>
    <row r="31" spans="1:4" s="184" customFormat="1">
      <c r="A31" s="44"/>
      <c r="B31" s="184" t="s">
        <v>133</v>
      </c>
      <c r="C31" s="184" t="str">
        <f>'ACCESS, Kin., Athletics, Math'!E26</f>
        <v>Danielle Kaprelian</v>
      </c>
      <c r="D31" s="184" t="str">
        <f>'ACCESS, Kin., Athletics, Math'!F26</f>
        <v>-</v>
      </c>
    </row>
    <row r="32" spans="1:4" ht="16">
      <c r="A32" s="44"/>
      <c r="B32" s="180" t="s">
        <v>134</v>
      </c>
      <c r="C32" s="180" t="str">
        <f>'EATM, Life, Health Sci'!E22</f>
        <v>Audrey Chen</v>
      </c>
      <c r="D32" s="180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80" t="s">
        <v>267</v>
      </c>
      <c r="C34" s="180" t="str">
        <f>'Arts, Media, &amp; Comm Studies'!E22</f>
        <v>Rolland Petrello</v>
      </c>
      <c r="D34" s="180" t="str">
        <f>'Arts, Media, &amp; Comm Studies'!F22</f>
        <v>-</v>
      </c>
    </row>
    <row r="35" spans="1:4" ht="16">
      <c r="A35" s="44"/>
      <c r="B35" s="59" t="s">
        <v>469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481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4" customFormat="1" ht="16">
      <c r="A38" s="44"/>
      <c r="B38" s="180" t="s">
        <v>140</v>
      </c>
      <c r="C38" s="180" t="str">
        <f>'Counsl,EOPS, Student Health Ctr'!E20</f>
        <v>Sharon Manakas</v>
      </c>
      <c r="D38" s="180" t="str">
        <f>'Counsl,EOPS, Student Health Ctr'!F20</f>
        <v>-</v>
      </c>
    </row>
    <row r="39" spans="1:4">
      <c r="A39" s="44"/>
      <c r="B39" s="184" t="s">
        <v>470</v>
      </c>
      <c r="C39" s="184" t="str">
        <f>'Arts, Media, &amp; Comm Studies'!E21</f>
        <v>Erika Lizée</v>
      </c>
      <c r="D39" s="184" t="str">
        <f>'Arts, Media, &amp; Comm Studies'!F21</f>
        <v>-</v>
      </c>
    </row>
    <row r="40" spans="1:4">
      <c r="A40" s="44"/>
      <c r="B40" s="196" t="s">
        <v>142</v>
      </c>
      <c r="C40" s="196" t="str">
        <f>'Bus, Soc&amp;Bhv Sci,Child Dev,Lang'!E30</f>
        <v>Helga Winkler</v>
      </c>
      <c r="D40" s="196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50" t="s">
        <v>549</v>
      </c>
      <c r="B2" s="450"/>
      <c r="C2" s="450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49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49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49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48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48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48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49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49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49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48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48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48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49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49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49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48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48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48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49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49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49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47" t="s">
        <v>550</v>
      </c>
      <c r="B2" s="447"/>
      <c r="C2" s="447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53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53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52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52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51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51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52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52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51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51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52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52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51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51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52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52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47" t="s">
        <v>544</v>
      </c>
      <c r="B2" s="447"/>
      <c r="C2" s="447"/>
      <c r="D2" s="447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407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545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4" customFormat="1" ht="16">
      <c r="A15" s="44"/>
      <c r="B15" s="58"/>
      <c r="C15" s="59" t="str">
        <f>Administration!H55</f>
        <v>Johanna Pimentel</v>
      </c>
      <c r="D15" s="82"/>
    </row>
    <row r="16" spans="1:5" s="184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Vance Manakas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4"/>
    </row>
    <row r="32" spans="1:5">
      <c r="A32" s="44"/>
      <c r="B32" t="s">
        <v>386</v>
      </c>
      <c r="C32" t="str">
        <f>'Counsl,EOPS, Student Health Ctr'!E16</f>
        <v>Marnie Melendez</v>
      </c>
      <c r="D32" t="s">
        <v>151</v>
      </c>
    </row>
    <row r="33" spans="1:4">
      <c r="A33" s="44"/>
      <c r="B33" s="196" t="s">
        <v>130</v>
      </c>
      <c r="C33" s="196" t="str">
        <f>'EATM, Life, Health Sci'!E18</f>
        <v>Christina Lee</v>
      </c>
      <c r="D33" s="196" t="str">
        <f>'EATM, Life, Health Sci'!F18</f>
        <v>-</v>
      </c>
    </row>
    <row r="34" spans="1:4" s="184" customFormat="1">
      <c r="A34" s="44"/>
      <c r="B34" s="184" t="s">
        <v>133</v>
      </c>
      <c r="C34" s="184" t="str">
        <f>'ACCESS, Kin., Athletics, Math'!E22</f>
        <v>Danielle Kaprelian</v>
      </c>
      <c r="D34" s="184" t="str">
        <f>'ACCESS, Kin., Athletics, Math'!F22</f>
        <v>-</v>
      </c>
    </row>
    <row r="35" spans="1:4" ht="16">
      <c r="A35" s="44"/>
      <c r="B35" s="180" t="s">
        <v>134</v>
      </c>
      <c r="C35" s="180" t="str">
        <f>'EATM, Life, Health Sci'!E19</f>
        <v>Melia Tabbakhian</v>
      </c>
      <c r="D35" s="180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80" t="s">
        <v>267</v>
      </c>
      <c r="C37" s="180" t="str">
        <f>'Arts, Media, &amp; Comm Studies'!E19</f>
        <v>Neal Stewart</v>
      </c>
      <c r="D37" s="180" t="str">
        <f>'Arts, Media, &amp; Comm Studies'!F19</f>
        <v>-</v>
      </c>
    </row>
    <row r="38" spans="1:4" ht="16">
      <c r="A38" s="44"/>
      <c r="B38" s="59" t="s">
        <v>469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4" customFormat="1" ht="16">
      <c r="A41" s="44"/>
      <c r="B41" s="180" t="s">
        <v>140</v>
      </c>
      <c r="C41" s="180" t="str">
        <f>'Counsl,EOPS, Student Health Ctr'!E17</f>
        <v>Sharon Manakas</v>
      </c>
      <c r="D41" s="180" t="str">
        <f>'Counsl,EOPS, Student Health Ctr'!F17</f>
        <v>-</v>
      </c>
    </row>
    <row r="42" spans="1:4">
      <c r="A42" s="44"/>
      <c r="B42" s="184" t="s">
        <v>470</v>
      </c>
      <c r="C42" s="184" t="str">
        <f>'Arts, Media, &amp; Comm Studies'!E18</f>
        <v>Erika Lizée</v>
      </c>
      <c r="D42" s="184" t="str">
        <f>'Arts, Media, &amp; Comm Studies'!F18</f>
        <v>-</v>
      </c>
    </row>
    <row r="43" spans="1:4">
      <c r="A43" s="44"/>
      <c r="B43" s="196" t="s">
        <v>142</v>
      </c>
      <c r="C43" s="196" t="str">
        <f>'Bus, Soc&amp;Bhv Sci,Child Dev,Lang'!E25</f>
        <v>Perry Bennett</v>
      </c>
      <c r="D43" s="196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46" t="s">
        <v>551</v>
      </c>
      <c r="B2" s="446"/>
      <c r="C2" s="446"/>
      <c r="D2" s="446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52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52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51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51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52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52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51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51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52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52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51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51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52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52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46" t="s">
        <v>479</v>
      </c>
      <c r="B2" s="446"/>
      <c r="C2" s="446"/>
      <c r="D2" s="446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4" customFormat="1">
      <c r="A19" s="44"/>
      <c r="B19" s="184" t="s">
        <v>386</v>
      </c>
      <c r="C19" s="184" t="str">
        <f>'Counsl,EOPS, Student Health Ctr'!E22</f>
        <v>Marnie Melendez</v>
      </c>
      <c r="D19" s="184" t="str">
        <f>'Counsl,EOPS, Student Health Ctr'!F22</f>
        <v>Esmeralda Camarena</v>
      </c>
    </row>
    <row r="20" spans="1:4">
      <c r="A20" s="44"/>
      <c r="B20" s="196" t="s">
        <v>130</v>
      </c>
      <c r="C20" s="196" t="str">
        <f>'EATM, Life, Health Sci'!E24</f>
        <v>Olga Myshina</v>
      </c>
      <c r="D20" s="196" t="str">
        <f>'EATM, Life, Health Sci'!F24</f>
        <v>-</v>
      </c>
    </row>
    <row r="21" spans="1:4" s="184" customFormat="1">
      <c r="A21" s="44"/>
      <c r="B21" s="184" t="s">
        <v>133</v>
      </c>
      <c r="C21" s="184" t="str">
        <f>'ACCESS, Kin., Athletics, Math'!E30</f>
        <v>Jackie Kinsey</v>
      </c>
      <c r="D21" s="184" t="str">
        <f>'ACCESS, Kin., Athletics, Math'!F30</f>
        <v>-</v>
      </c>
    </row>
    <row r="22" spans="1:4" ht="16">
      <c r="A22" s="44"/>
      <c r="B22" s="180" t="s">
        <v>134</v>
      </c>
      <c r="C22" s="180" t="str">
        <f>'EATM, Life, Health Sci'!E25</f>
        <v>-</v>
      </c>
      <c r="D22" s="180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80" t="s">
        <v>267</v>
      </c>
      <c r="C24" s="180" t="str">
        <f>'Arts, Media, &amp; Comm Studies'!E25</f>
        <v>Jamie Whittington Studer</v>
      </c>
      <c r="D24" s="180" t="str">
        <f>'Arts, Media, &amp; Comm Studies'!F25</f>
        <v>-</v>
      </c>
    </row>
    <row r="25" spans="1:4" ht="16">
      <c r="A25" s="44"/>
      <c r="B25" s="59" t="s">
        <v>469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481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4" customFormat="1" ht="16">
      <c r="A28" s="44"/>
      <c r="B28" s="180" t="s">
        <v>140</v>
      </c>
      <c r="C28" s="180" t="str">
        <f>'Counsl,EOPS, Student Health Ctr'!E23</f>
        <v>Sharon Manakas</v>
      </c>
      <c r="D28" s="180" t="str">
        <f>'Counsl,EOPS, Student Health Ctr'!F23</f>
        <v>-</v>
      </c>
    </row>
    <row r="29" spans="1:4">
      <c r="A29" s="44"/>
      <c r="B29" s="184" t="s">
        <v>470</v>
      </c>
      <c r="C29" s="184" t="str">
        <f>'Arts, Media, &amp; Comm Studies'!E24</f>
        <v>Erika Lizée</v>
      </c>
      <c r="D29" s="184" t="str">
        <f>'Arts, Media, &amp; Comm Studies'!F24</f>
        <v>-</v>
      </c>
    </row>
    <row r="30" spans="1:4">
      <c r="A30" s="44"/>
      <c r="B30" s="196" t="s">
        <v>142</v>
      </c>
      <c r="C30" s="196" t="str">
        <f>'Bus, Soc&amp;Bhv Sci,Child Dev,Lang'!E35</f>
        <v>-</v>
      </c>
      <c r="D30" s="196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47" t="s">
        <v>478</v>
      </c>
      <c r="B2" s="447"/>
      <c r="C2" s="447"/>
      <c r="D2" s="60"/>
    </row>
    <row r="3" spans="1:6">
      <c r="A3" s="93"/>
      <c r="B3" s="93"/>
      <c r="C3" s="93"/>
    </row>
    <row r="4" spans="1:6">
      <c r="A4" s="453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53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52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52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51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51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52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52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51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51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52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52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51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51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52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52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13" zoomScale="120" zoomScaleNormal="120" workbookViewId="0">
      <selection activeCell="B64" sqref="B64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482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533</v>
      </c>
    </row>
    <row r="8" spans="1:3">
      <c r="A8" s="112" t="s">
        <v>384</v>
      </c>
      <c r="B8" s="112" t="s">
        <v>385</v>
      </c>
    </row>
    <row r="9" spans="1:3">
      <c r="A9" s="109" t="s">
        <v>504</v>
      </c>
      <c r="B9" s="184" t="s">
        <v>458</v>
      </c>
    </row>
    <row r="10" spans="1:3">
      <c r="A10" s="109" t="s">
        <v>453</v>
      </c>
      <c r="B10" t="s">
        <v>454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519</v>
      </c>
    </row>
    <row r="13" spans="1:3">
      <c r="A13" s="109" t="s">
        <v>455</v>
      </c>
      <c r="B13" t="s">
        <v>38</v>
      </c>
    </row>
    <row r="14" spans="1:3">
      <c r="A14" s="109" t="s">
        <v>456</v>
      </c>
      <c r="B14" t="s">
        <v>506</v>
      </c>
    </row>
    <row r="15" spans="1:3">
      <c r="A15" s="109" t="s">
        <v>369</v>
      </c>
      <c r="B15" t="s">
        <v>535</v>
      </c>
    </row>
    <row r="16" spans="1:3">
      <c r="A16" s="109" t="s">
        <v>457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463</v>
      </c>
    </row>
    <row r="31" spans="1:2">
      <c r="A31" s="109" t="s">
        <v>233</v>
      </c>
      <c r="B31" s="32" t="s">
        <v>215</v>
      </c>
    </row>
    <row r="33" spans="1:12">
      <c r="A33" s="112" t="s">
        <v>428</v>
      </c>
      <c r="B33" s="175" t="s">
        <v>427</v>
      </c>
      <c r="C33" s="175" t="s">
        <v>47</v>
      </c>
      <c r="D33" s="175"/>
    </row>
    <row r="34" spans="1:12">
      <c r="A34" s="109" t="s">
        <v>387</v>
      </c>
      <c r="B34" s="57" t="s">
        <v>216</v>
      </c>
      <c r="C34" s="57" t="s">
        <v>430</v>
      </c>
    </row>
    <row r="35" spans="1:12">
      <c r="A35" s="109" t="s">
        <v>417</v>
      </c>
      <c r="B35" s="57" t="s">
        <v>39</v>
      </c>
      <c r="C35" t="s">
        <v>151</v>
      </c>
    </row>
    <row r="36" spans="1:12">
      <c r="A36" s="109" t="s">
        <v>390</v>
      </c>
      <c r="B36" t="s">
        <v>542</v>
      </c>
      <c r="C36" t="s">
        <v>151</v>
      </c>
    </row>
    <row r="37" spans="1:12">
      <c r="A37" s="109" t="s">
        <v>391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447</v>
      </c>
      <c r="D40" s="59" t="s">
        <v>507</v>
      </c>
      <c r="E40" s="59" t="s">
        <v>159</v>
      </c>
      <c r="F40" s="59" t="s">
        <v>153</v>
      </c>
      <c r="G40" s="59" t="s">
        <v>442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448</v>
      </c>
      <c r="C41" t="s">
        <v>447</v>
      </c>
    </row>
    <row r="42" spans="1:12">
      <c r="A42" s="112" t="s">
        <v>449</v>
      </c>
      <c r="C42" t="s">
        <v>443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444</v>
      </c>
      <c r="D46" t="s">
        <v>437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450</v>
      </c>
      <c r="B47" t="str">
        <f>B11</f>
        <v>Carol Higashida</v>
      </c>
      <c r="C47" t="s">
        <v>41</v>
      </c>
    </row>
    <row r="48" spans="1:12">
      <c r="A48" s="112" t="s">
        <v>451</v>
      </c>
      <c r="B48" t="str">
        <f>B11</f>
        <v>Carol Higashida</v>
      </c>
      <c r="C48" t="s">
        <v>444</v>
      </c>
    </row>
    <row r="49" spans="1:10">
      <c r="A49" s="112" t="s">
        <v>452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397</v>
      </c>
      <c r="D52" t="s">
        <v>289</v>
      </c>
      <c r="E52" t="s">
        <v>151</v>
      </c>
      <c r="F52" t="s">
        <v>250</v>
      </c>
      <c r="G52" t="s">
        <v>366</v>
      </c>
      <c r="H52" t="s">
        <v>467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406</v>
      </c>
      <c r="G55" s="59" t="s">
        <v>181</v>
      </c>
      <c r="H55" t="s">
        <v>534</v>
      </c>
      <c r="I55" s="184" t="s">
        <v>151</v>
      </c>
      <c r="J55" s="184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445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446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t="s">
        <v>29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6" t="s">
        <v>530</v>
      </c>
      <c r="C70" s="171" t="s">
        <v>531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529</v>
      </c>
      <c r="C72" s="171" t="s">
        <v>151</v>
      </c>
    </row>
    <row r="73" spans="1:3">
      <c r="A73" s="109" t="s">
        <v>2</v>
      </c>
      <c r="B73" s="41" t="s">
        <v>503</v>
      </c>
      <c r="C73" s="170"/>
    </row>
    <row r="74" spans="1:3">
      <c r="A74" s="109" t="s">
        <v>220</v>
      </c>
      <c r="B74" s="177" t="s">
        <v>399</v>
      </c>
      <c r="C74" s="171" t="s">
        <v>398</v>
      </c>
    </row>
    <row r="75" spans="1:3">
      <c r="A75" s="109" t="s">
        <v>221</v>
      </c>
      <c r="B75" s="41" t="s">
        <v>151</v>
      </c>
      <c r="C75" s="169" t="s">
        <v>151</v>
      </c>
    </row>
    <row r="76" spans="1:3">
      <c r="A76" s="109" t="s">
        <v>222</v>
      </c>
      <c r="B76" s="41" t="s">
        <v>532</v>
      </c>
      <c r="C76" s="171" t="s">
        <v>398</v>
      </c>
    </row>
    <row r="77" spans="1:3">
      <c r="A77" s="109" t="s">
        <v>223</v>
      </c>
      <c r="B77" s="41" t="s">
        <v>151</v>
      </c>
      <c r="C77" s="169" t="s">
        <v>151</v>
      </c>
    </row>
    <row r="78" spans="1:3">
      <c r="A78" s="109" t="s">
        <v>224</v>
      </c>
      <c r="B78" s="41" t="s">
        <v>151</v>
      </c>
      <c r="C78" s="169" t="s">
        <v>151</v>
      </c>
    </row>
    <row r="79" spans="1:3">
      <c r="A79" s="109" t="s">
        <v>446</v>
      </c>
      <c r="B79" s="41" t="s">
        <v>353</v>
      </c>
      <c r="C79" s="170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8"/>
  <sheetViews>
    <sheetView tabSelected="1" topLeftCell="A7" zoomScale="120" zoomScaleNormal="120" zoomScalePageLayoutView="150" workbookViewId="0">
      <selection activeCell="C30" sqref="C30"/>
    </sheetView>
  </sheetViews>
  <sheetFormatPr baseColWidth="10" defaultColWidth="8.6640625" defaultRowHeight="15"/>
  <cols>
    <col min="1" max="1" width="26.83203125" style="176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76" t="s">
        <v>9</v>
      </c>
      <c r="B1" s="276"/>
      <c r="C1" s="276"/>
      <c r="D1" s="276"/>
      <c r="E1" s="276"/>
      <c r="F1" s="276"/>
    </row>
    <row r="2" spans="1:6" ht="21">
      <c r="A2" s="202" t="s">
        <v>10</v>
      </c>
      <c r="B2" s="275" t="str">
        <f>Administration!A9</f>
        <v>English and Student Life</v>
      </c>
      <c r="C2" s="275"/>
      <c r="D2" s="275"/>
      <c r="E2" s="275"/>
      <c r="F2" s="57" t="str">
        <f>Administration!B9</f>
        <v>Monica Garcia</v>
      </c>
    </row>
    <row r="3" spans="1:6" ht="16" thickBot="1"/>
    <row r="4" spans="1:6">
      <c r="A4" s="203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4"/>
      <c r="B5" s="205"/>
      <c r="C5" s="205"/>
      <c r="D5" s="206"/>
      <c r="E5" s="207"/>
      <c r="F5" s="208"/>
    </row>
    <row r="6" spans="1:6" ht="14" customHeight="1" thickBot="1">
      <c r="A6" s="283" t="s">
        <v>0</v>
      </c>
      <c r="B6" s="300" t="s">
        <v>7</v>
      </c>
      <c r="C6" s="300" t="s">
        <v>8</v>
      </c>
      <c r="D6" s="130" t="s">
        <v>18</v>
      </c>
      <c r="E6" s="209" t="s">
        <v>27</v>
      </c>
      <c r="F6" s="210" t="s">
        <v>144</v>
      </c>
    </row>
    <row r="7" spans="1:6" ht="14" customHeight="1" thickBot="1">
      <c r="A7" s="284"/>
      <c r="B7" s="301"/>
      <c r="C7" s="304"/>
      <c r="D7" s="130"/>
      <c r="E7" s="211" t="s">
        <v>151</v>
      </c>
      <c r="F7" s="150" t="s">
        <v>151</v>
      </c>
    </row>
    <row r="8" spans="1:6" ht="14" customHeight="1" thickBot="1">
      <c r="A8" s="285" t="s">
        <v>34</v>
      </c>
      <c r="B8" s="302" t="s">
        <v>473</v>
      </c>
      <c r="C8" s="302" t="s">
        <v>497</v>
      </c>
      <c r="D8" s="105" t="s">
        <v>18</v>
      </c>
      <c r="E8" s="168" t="s">
        <v>32</v>
      </c>
      <c r="F8" s="151" t="s">
        <v>151</v>
      </c>
    </row>
    <row r="9" spans="1:6" ht="14" customHeight="1" thickBot="1">
      <c r="A9" s="286"/>
      <c r="B9" s="303"/>
      <c r="C9" s="305"/>
      <c r="D9" s="105"/>
      <c r="E9" s="168" t="s">
        <v>151</v>
      </c>
      <c r="F9" s="151" t="s">
        <v>151</v>
      </c>
    </row>
    <row r="10" spans="1:6" ht="14" customHeight="1" thickBot="1">
      <c r="A10" s="283" t="s">
        <v>42</v>
      </c>
      <c r="B10" s="300" t="s">
        <v>11</v>
      </c>
      <c r="C10" s="300" t="s">
        <v>8</v>
      </c>
      <c r="D10" s="277" t="s">
        <v>46</v>
      </c>
      <c r="E10" s="212" t="s">
        <v>112</v>
      </c>
      <c r="F10" s="150" t="s">
        <v>33</v>
      </c>
    </row>
    <row r="11" spans="1:6" ht="14" customHeight="1" thickBot="1">
      <c r="A11" s="287"/>
      <c r="B11" s="304"/>
      <c r="C11" s="304"/>
      <c r="D11" s="278"/>
      <c r="E11" s="211" t="s">
        <v>151</v>
      </c>
      <c r="F11" s="150" t="s">
        <v>151</v>
      </c>
    </row>
    <row r="12" spans="1:6" ht="14" customHeight="1" thickBot="1">
      <c r="A12" s="285" t="s">
        <v>72</v>
      </c>
      <c r="B12" s="293" t="s">
        <v>12</v>
      </c>
      <c r="C12" s="293" t="s">
        <v>13</v>
      </c>
      <c r="D12" s="290" t="s">
        <v>98</v>
      </c>
      <c r="E12" s="168" t="s">
        <v>513</v>
      </c>
      <c r="F12" s="151" t="s">
        <v>151</v>
      </c>
    </row>
    <row r="13" spans="1:6" ht="14" customHeight="1" thickBot="1">
      <c r="A13" s="286"/>
      <c r="B13" s="294"/>
      <c r="C13" s="294"/>
      <c r="D13" s="291"/>
      <c r="E13" s="168" t="s">
        <v>151</v>
      </c>
      <c r="F13" s="151" t="s">
        <v>151</v>
      </c>
    </row>
    <row r="14" spans="1:6" ht="14" customHeight="1" thickBot="1">
      <c r="A14" s="286"/>
      <c r="B14" s="294"/>
      <c r="C14" s="295"/>
      <c r="D14" s="292"/>
      <c r="E14" s="168" t="s">
        <v>151</v>
      </c>
      <c r="F14" s="151" t="s">
        <v>151</v>
      </c>
    </row>
    <row r="15" spans="1:6" ht="14" customHeight="1" thickBot="1">
      <c r="A15" s="288" t="s">
        <v>3</v>
      </c>
      <c r="B15" s="296" t="s">
        <v>14</v>
      </c>
      <c r="C15" s="298" t="s">
        <v>497</v>
      </c>
      <c r="D15" s="213" t="s">
        <v>18</v>
      </c>
      <c r="E15" s="212" t="s">
        <v>484</v>
      </c>
      <c r="F15" s="150" t="s">
        <v>513</v>
      </c>
    </row>
    <row r="16" spans="1:6" ht="14" customHeight="1" thickBot="1">
      <c r="A16" s="289"/>
      <c r="B16" s="297"/>
      <c r="C16" s="299"/>
      <c r="D16" s="213"/>
      <c r="E16" s="211" t="s">
        <v>151</v>
      </c>
      <c r="F16" s="150" t="s">
        <v>510</v>
      </c>
    </row>
    <row r="17" spans="1:6" ht="14" customHeight="1" thickBot="1">
      <c r="A17" s="279" t="s">
        <v>2</v>
      </c>
      <c r="B17" s="280" t="s">
        <v>14</v>
      </c>
      <c r="C17" s="314" t="s">
        <v>8</v>
      </c>
      <c r="D17" s="123" t="s">
        <v>18</v>
      </c>
      <c r="E17" s="214" t="s">
        <v>27</v>
      </c>
      <c r="F17" s="151" t="s">
        <v>151</v>
      </c>
    </row>
    <row r="18" spans="1:6" ht="14" customHeight="1" thickBot="1">
      <c r="A18" s="279"/>
      <c r="B18" s="280"/>
      <c r="C18" s="315"/>
      <c r="D18" s="105"/>
      <c r="E18" s="168"/>
      <c r="F18" s="151" t="s">
        <v>151</v>
      </c>
    </row>
    <row r="19" spans="1:6" ht="16" thickBot="1">
      <c r="A19" s="281" t="s">
        <v>44</v>
      </c>
      <c r="B19" s="296" t="s">
        <v>499</v>
      </c>
      <c r="C19" s="316" t="s">
        <v>16</v>
      </c>
      <c r="D19" s="130" t="s">
        <v>18</v>
      </c>
      <c r="E19" s="212" t="s">
        <v>114</v>
      </c>
      <c r="F19" s="150" t="s">
        <v>27</v>
      </c>
    </row>
    <row r="20" spans="1:6" ht="16" thickBot="1">
      <c r="A20" s="282"/>
      <c r="B20" s="297"/>
      <c r="C20" s="316"/>
      <c r="D20" s="130"/>
      <c r="E20" s="211" t="s">
        <v>151</v>
      </c>
      <c r="F20" s="150" t="s">
        <v>151</v>
      </c>
    </row>
    <row r="21" spans="1:6" ht="16" thickBot="1">
      <c r="A21" s="279" t="s">
        <v>474</v>
      </c>
      <c r="B21" s="280" t="s">
        <v>66</v>
      </c>
      <c r="C21" s="280" t="s">
        <v>16</v>
      </c>
      <c r="D21" s="317" t="s">
        <v>46</v>
      </c>
      <c r="E21" s="168" t="s">
        <v>33</v>
      </c>
      <c r="F21" s="151" t="s">
        <v>151</v>
      </c>
    </row>
    <row r="22" spans="1:6" ht="16" thickBot="1">
      <c r="A22" s="279"/>
      <c r="B22" s="280"/>
      <c r="C22" s="280"/>
      <c r="D22" s="318"/>
      <c r="E22" s="214" t="s">
        <v>112</v>
      </c>
      <c r="F22" s="151" t="s">
        <v>151</v>
      </c>
    </row>
    <row r="23" spans="1:6" ht="16" thickBot="1">
      <c r="A23" s="306" t="s">
        <v>45</v>
      </c>
      <c r="B23" s="308" t="s">
        <v>66</v>
      </c>
      <c r="C23" s="310" t="s">
        <v>8</v>
      </c>
      <c r="D23" s="312" t="s">
        <v>46</v>
      </c>
      <c r="E23" s="212" t="s">
        <v>477</v>
      </c>
      <c r="F23" s="150" t="s">
        <v>151</v>
      </c>
    </row>
    <row r="24" spans="1:6" ht="16" thickBot="1">
      <c r="A24" s="307"/>
      <c r="B24" s="309"/>
      <c r="C24" s="311"/>
      <c r="D24" s="313"/>
      <c r="E24" s="181" t="s">
        <v>151</v>
      </c>
      <c r="F24" s="157" t="s">
        <v>151</v>
      </c>
    </row>
    <row r="26" spans="1:6">
      <c r="A26" s="215" t="s">
        <v>110</v>
      </c>
      <c r="E26" s="161" t="s">
        <v>341</v>
      </c>
      <c r="F26" s="161" t="s">
        <v>342</v>
      </c>
    </row>
    <row r="27" spans="1:6">
      <c r="A27" s="216" t="s">
        <v>74</v>
      </c>
      <c r="B27" s="166" t="s">
        <v>12</v>
      </c>
      <c r="C27" s="166" t="s">
        <v>75</v>
      </c>
      <c r="D27" s="162"/>
      <c r="E27" s="216"/>
      <c r="F27" s="162"/>
    </row>
    <row r="28" spans="1:6">
      <c r="A28" s="216" t="s">
        <v>76</v>
      </c>
      <c r="B28" s="166" t="s">
        <v>67</v>
      </c>
      <c r="C28" s="166" t="s">
        <v>77</v>
      </c>
      <c r="D28" s="162"/>
      <c r="E28" s="162"/>
      <c r="F28" s="162"/>
    </row>
    <row r="29" spans="1:6">
      <c r="A29" s="216" t="s">
        <v>78</v>
      </c>
      <c r="B29" s="166" t="s">
        <v>12</v>
      </c>
      <c r="C29" s="166" t="s">
        <v>79</v>
      </c>
      <c r="D29" s="162"/>
      <c r="E29" s="162"/>
      <c r="F29" s="162"/>
    </row>
    <row r="30" spans="1:6" ht="16">
      <c r="A30" s="217" t="s">
        <v>102</v>
      </c>
      <c r="B30" s="167" t="s">
        <v>103</v>
      </c>
      <c r="C30" s="167" t="s">
        <v>536</v>
      </c>
      <c r="D30" s="162"/>
      <c r="E30" s="162"/>
      <c r="F30" s="162"/>
    </row>
    <row r="31" spans="1:6">
      <c r="A31" s="216" t="s">
        <v>83</v>
      </c>
      <c r="B31" s="166" t="s">
        <v>66</v>
      </c>
      <c r="C31" s="166" t="s">
        <v>8</v>
      </c>
      <c r="D31" s="162"/>
      <c r="E31" s="162"/>
      <c r="F31" s="174"/>
    </row>
    <row r="32" spans="1:6">
      <c r="A32" s="216" t="s">
        <v>80</v>
      </c>
      <c r="B32" s="166" t="s">
        <v>81</v>
      </c>
      <c r="C32" s="166" t="s">
        <v>82</v>
      </c>
      <c r="D32" s="162"/>
      <c r="E32" s="162"/>
      <c r="F32" s="174"/>
    </row>
    <row r="33" spans="1:6">
      <c r="A33" s="216" t="s">
        <v>520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218"/>
      <c r="B34" s="219"/>
      <c r="C34" s="219"/>
    </row>
    <row r="35" spans="1:6">
      <c r="A35" s="220" t="s">
        <v>111</v>
      </c>
      <c r="B35" s="55"/>
      <c r="C35" s="55"/>
      <c r="F35" s="221"/>
    </row>
    <row r="36" spans="1:6">
      <c r="A36" s="216" t="s">
        <v>40</v>
      </c>
      <c r="B36" s="166" t="s">
        <v>84</v>
      </c>
      <c r="C36" s="166" t="s">
        <v>85</v>
      </c>
      <c r="D36" s="162"/>
      <c r="E36" s="166"/>
      <c r="F36" s="174"/>
    </row>
    <row r="37" spans="1:6">
      <c r="A37" s="216" t="s">
        <v>86</v>
      </c>
      <c r="B37" s="166" t="s">
        <v>87</v>
      </c>
      <c r="C37" s="166" t="s">
        <v>87</v>
      </c>
      <c r="D37" s="162"/>
      <c r="E37" s="166"/>
      <c r="F37" s="162"/>
    </row>
    <row r="38" spans="1:6" ht="16">
      <c r="A38" s="217" t="s">
        <v>264</v>
      </c>
      <c r="B38" s="167" t="s">
        <v>101</v>
      </c>
      <c r="C38" s="167" t="s">
        <v>100</v>
      </c>
      <c r="D38" s="162"/>
      <c r="E38" s="166"/>
      <c r="F38" s="162"/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36"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76" t="s">
        <v>9</v>
      </c>
      <c r="B1" s="276"/>
      <c r="C1" s="276"/>
      <c r="D1" s="276"/>
      <c r="E1" s="276"/>
      <c r="F1" s="276"/>
    </row>
    <row r="2" spans="1:6" ht="21">
      <c r="A2" s="202" t="s">
        <v>10</v>
      </c>
      <c r="B2" s="275" t="str">
        <f>Administration!A10</f>
        <v>ACCESS, Kinesiology, Athletics, Math, DE and Teaching and Learning</v>
      </c>
      <c r="C2" s="275"/>
      <c r="D2" s="275"/>
      <c r="E2" s="275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354" t="s">
        <v>0</v>
      </c>
      <c r="B6" s="301" t="s">
        <v>7</v>
      </c>
      <c r="C6" s="300" t="s">
        <v>8</v>
      </c>
      <c r="D6" s="130" t="s">
        <v>375</v>
      </c>
      <c r="E6" s="155" t="s">
        <v>377</v>
      </c>
      <c r="F6" s="172" t="s">
        <v>395</v>
      </c>
    </row>
    <row r="7" spans="1:6" ht="14" customHeight="1" thickBot="1">
      <c r="A7" s="354"/>
      <c r="B7" s="301"/>
      <c r="C7" s="301"/>
      <c r="D7" s="130" t="s">
        <v>378</v>
      </c>
      <c r="E7" s="155" t="s">
        <v>394</v>
      </c>
      <c r="F7" s="172" t="s">
        <v>151</v>
      </c>
    </row>
    <row r="8" spans="1:6" ht="14" customHeight="1" thickBot="1">
      <c r="A8" s="354"/>
      <c r="B8" s="301"/>
      <c r="C8" s="301"/>
      <c r="D8" s="130" t="s">
        <v>376</v>
      </c>
      <c r="E8" s="155" t="s">
        <v>364</v>
      </c>
      <c r="F8" s="172" t="s">
        <v>252</v>
      </c>
    </row>
    <row r="9" spans="1:6" ht="14" customHeight="1" thickBot="1">
      <c r="A9" s="354"/>
      <c r="B9" s="301"/>
      <c r="C9" s="301"/>
      <c r="D9" s="130" t="s">
        <v>19</v>
      </c>
      <c r="E9" s="257" t="s">
        <v>93</v>
      </c>
      <c r="F9" s="150" t="s">
        <v>151</v>
      </c>
    </row>
    <row r="10" spans="1:6" ht="14" customHeight="1" thickBot="1">
      <c r="A10" s="351"/>
      <c r="B10" s="304"/>
      <c r="C10" s="304"/>
      <c r="D10" s="130" t="s">
        <v>24</v>
      </c>
      <c r="E10" s="257" t="s">
        <v>521</v>
      </c>
      <c r="F10" s="150" t="s">
        <v>96</v>
      </c>
    </row>
    <row r="11" spans="1:6" ht="14" customHeight="1" thickBot="1">
      <c r="A11" s="323" t="s">
        <v>34</v>
      </c>
      <c r="B11" s="303" t="s">
        <v>473</v>
      </c>
      <c r="C11" s="302" t="s">
        <v>497</v>
      </c>
      <c r="D11" s="173" t="s">
        <v>379</v>
      </c>
      <c r="E11" s="272" t="s">
        <v>394</v>
      </c>
      <c r="F11" s="151" t="s">
        <v>151</v>
      </c>
    </row>
    <row r="12" spans="1:6" ht="14" customHeight="1" thickBot="1">
      <c r="A12" s="323"/>
      <c r="B12" s="303"/>
      <c r="C12" s="303"/>
      <c r="D12" s="173" t="s">
        <v>376</v>
      </c>
      <c r="E12" s="152" t="s">
        <v>252</v>
      </c>
      <c r="F12" s="151" t="s">
        <v>364</v>
      </c>
    </row>
    <row r="13" spans="1:6" ht="14" customHeight="1" thickBot="1">
      <c r="A13" s="323"/>
      <c r="B13" s="303"/>
      <c r="C13" s="303"/>
      <c r="D13" s="173" t="s">
        <v>19</v>
      </c>
      <c r="E13" s="273" t="s">
        <v>93</v>
      </c>
      <c r="F13" s="151" t="s">
        <v>151</v>
      </c>
    </row>
    <row r="14" spans="1:6" ht="14" customHeight="1" thickBot="1">
      <c r="A14" s="324"/>
      <c r="B14" s="305"/>
      <c r="C14" s="305"/>
      <c r="D14" s="173" t="s">
        <v>24</v>
      </c>
      <c r="E14" s="156" t="s">
        <v>472</v>
      </c>
      <c r="F14" s="151" t="s">
        <v>151</v>
      </c>
    </row>
    <row r="15" spans="1:6" ht="14" customHeight="1" thickBot="1">
      <c r="A15" s="350" t="s">
        <v>42</v>
      </c>
      <c r="B15" s="300" t="s">
        <v>11</v>
      </c>
      <c r="C15" s="300" t="s">
        <v>8</v>
      </c>
      <c r="D15" s="352" t="s">
        <v>46</v>
      </c>
      <c r="E15" s="136" t="s">
        <v>526</v>
      </c>
      <c r="F15" s="150" t="s">
        <v>151</v>
      </c>
    </row>
    <row r="16" spans="1:6" ht="14" customHeight="1" thickBot="1">
      <c r="A16" s="351"/>
      <c r="B16" s="304"/>
      <c r="C16" s="304"/>
      <c r="D16" s="353"/>
      <c r="E16" s="136" t="s">
        <v>540</v>
      </c>
      <c r="F16" s="150" t="s">
        <v>164</v>
      </c>
    </row>
    <row r="17" spans="1:6" ht="14" customHeight="1" thickBot="1">
      <c r="A17" s="322" t="s">
        <v>72</v>
      </c>
      <c r="B17" s="293" t="s">
        <v>12</v>
      </c>
      <c r="C17" s="293" t="s">
        <v>13</v>
      </c>
      <c r="D17" s="319" t="s">
        <v>98</v>
      </c>
      <c r="E17" s="152" t="s">
        <v>253</v>
      </c>
      <c r="F17" s="151" t="s">
        <v>164</v>
      </c>
    </row>
    <row r="18" spans="1:6" ht="14" customHeight="1" thickBot="1">
      <c r="A18" s="323"/>
      <c r="B18" s="294"/>
      <c r="C18" s="294"/>
      <c r="D18" s="320"/>
      <c r="E18" s="152" t="s">
        <v>377</v>
      </c>
      <c r="F18" s="151" t="s">
        <v>476</v>
      </c>
    </row>
    <row r="19" spans="1:6" ht="14" customHeight="1" thickBot="1">
      <c r="A19" s="324"/>
      <c r="B19" s="295"/>
      <c r="C19" s="295"/>
      <c r="D19" s="321"/>
      <c r="E19" s="152" t="s">
        <v>437</v>
      </c>
      <c r="F19" s="267" t="s">
        <v>252</v>
      </c>
    </row>
    <row r="20" spans="1:6" ht="14" customHeight="1" thickBot="1">
      <c r="A20" s="306" t="s">
        <v>3</v>
      </c>
      <c r="B20" s="326" t="s">
        <v>14</v>
      </c>
      <c r="C20" s="300" t="s">
        <v>497</v>
      </c>
      <c r="D20" s="130" t="s">
        <v>379</v>
      </c>
      <c r="E20" s="136" t="s">
        <v>377</v>
      </c>
      <c r="F20" s="150" t="s">
        <v>151</v>
      </c>
    </row>
    <row r="21" spans="1:6" ht="14" customHeight="1" thickBot="1">
      <c r="A21" s="306"/>
      <c r="B21" s="327"/>
      <c r="C21" s="301"/>
      <c r="D21" s="130" t="s">
        <v>376</v>
      </c>
      <c r="E21" s="136" t="s">
        <v>252</v>
      </c>
      <c r="F21" s="150" t="s">
        <v>539</v>
      </c>
    </row>
    <row r="22" spans="1:6" ht="14" customHeight="1" thickBot="1">
      <c r="A22" s="306"/>
      <c r="B22" s="327" t="s">
        <v>14</v>
      </c>
      <c r="C22" s="301"/>
      <c r="D22" s="130" t="s">
        <v>19</v>
      </c>
      <c r="E22" s="224" t="s">
        <v>93</v>
      </c>
      <c r="F22" s="150" t="s">
        <v>151</v>
      </c>
    </row>
    <row r="23" spans="1:6" ht="14" customHeight="1" thickBot="1">
      <c r="A23" s="325"/>
      <c r="B23" s="328"/>
      <c r="C23" s="304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34" t="s">
        <v>2</v>
      </c>
      <c r="B24" s="314" t="s">
        <v>14</v>
      </c>
      <c r="C24" s="293" t="s">
        <v>8</v>
      </c>
      <c r="D24" s="173" t="s">
        <v>379</v>
      </c>
      <c r="E24" s="152" t="s">
        <v>151</v>
      </c>
      <c r="F24" s="151" t="s">
        <v>151</v>
      </c>
    </row>
    <row r="25" spans="1:6" ht="14" customHeight="1" thickBot="1">
      <c r="A25" s="335"/>
      <c r="B25" s="315"/>
      <c r="C25" s="294"/>
      <c r="D25" s="173" t="s">
        <v>376</v>
      </c>
      <c r="E25" s="152" t="s">
        <v>252</v>
      </c>
      <c r="F25" s="151" t="s">
        <v>151</v>
      </c>
    </row>
    <row r="26" spans="1:6" ht="14" customHeight="1" thickBot="1">
      <c r="A26" s="335"/>
      <c r="B26" s="315" t="s">
        <v>14</v>
      </c>
      <c r="C26" s="294"/>
      <c r="D26" s="173" t="s">
        <v>19</v>
      </c>
      <c r="E26" s="152" t="s">
        <v>93</v>
      </c>
      <c r="F26" s="151" t="s">
        <v>151</v>
      </c>
    </row>
    <row r="27" spans="1:6" ht="14" customHeight="1" thickBot="1">
      <c r="A27" s="335"/>
      <c r="B27" s="315"/>
      <c r="C27" s="294"/>
      <c r="D27" s="186" t="s">
        <v>24</v>
      </c>
      <c r="E27" s="152" t="s">
        <v>96</v>
      </c>
      <c r="F27" s="151" t="s">
        <v>151</v>
      </c>
    </row>
    <row r="28" spans="1:6" ht="14" customHeight="1" thickBot="1">
      <c r="A28" s="336" t="s">
        <v>44</v>
      </c>
      <c r="B28" s="329" t="s">
        <v>499</v>
      </c>
      <c r="C28" s="332" t="s">
        <v>16</v>
      </c>
      <c r="D28" s="187" t="s">
        <v>379</v>
      </c>
      <c r="E28" s="136" t="s">
        <v>400</v>
      </c>
      <c r="F28" s="150" t="s">
        <v>151</v>
      </c>
    </row>
    <row r="29" spans="1:6" ht="14" customHeight="1" thickBot="1">
      <c r="A29" s="306"/>
      <c r="B29" s="330"/>
      <c r="C29" s="301"/>
      <c r="D29" s="188" t="s">
        <v>376</v>
      </c>
      <c r="E29" s="136" t="s">
        <v>248</v>
      </c>
      <c r="F29" s="150" t="s">
        <v>380</v>
      </c>
    </row>
    <row r="30" spans="1:6" ht="14" customHeight="1" thickBot="1">
      <c r="A30" s="306"/>
      <c r="B30" s="330" t="s">
        <v>67</v>
      </c>
      <c r="C30" s="301"/>
      <c r="D30" s="188" t="s">
        <v>19</v>
      </c>
      <c r="E30" s="136" t="s">
        <v>543</v>
      </c>
      <c r="F30" s="150" t="s">
        <v>151</v>
      </c>
    </row>
    <row r="31" spans="1:6" ht="14" customHeight="1" thickBot="1">
      <c r="A31" s="337"/>
      <c r="B31" s="331"/>
      <c r="C31" s="333"/>
      <c r="D31" s="189" t="s">
        <v>24</v>
      </c>
      <c r="E31" s="136" t="s">
        <v>381</v>
      </c>
      <c r="F31" s="150" t="s">
        <v>151</v>
      </c>
    </row>
    <row r="32" spans="1:6" ht="14" customHeight="1" thickBot="1">
      <c r="A32" s="344" t="s">
        <v>474</v>
      </c>
      <c r="B32" s="346" t="s">
        <v>66</v>
      </c>
      <c r="C32" s="348" t="s">
        <v>16</v>
      </c>
      <c r="D32" s="342" t="s">
        <v>46</v>
      </c>
      <c r="E32" s="152" t="s">
        <v>382</v>
      </c>
      <c r="F32" s="151" t="s">
        <v>253</v>
      </c>
    </row>
    <row r="33" spans="1:6" ht="33" thickBot="1">
      <c r="A33" s="345"/>
      <c r="B33" s="347"/>
      <c r="C33" s="349"/>
      <c r="D33" s="343"/>
      <c r="E33" s="152" t="s">
        <v>505</v>
      </c>
      <c r="F33" s="268" t="s">
        <v>541</v>
      </c>
    </row>
    <row r="34" spans="1:6" ht="16" thickBot="1">
      <c r="A34" s="306" t="s">
        <v>45</v>
      </c>
      <c r="B34" s="330" t="s">
        <v>66</v>
      </c>
      <c r="C34" s="301" t="s">
        <v>8</v>
      </c>
      <c r="D34" s="338" t="s">
        <v>46</v>
      </c>
      <c r="E34" s="136" t="s">
        <v>254</v>
      </c>
      <c r="F34" s="150" t="s">
        <v>164</v>
      </c>
    </row>
    <row r="35" spans="1:6" ht="16" thickBot="1">
      <c r="A35" s="307"/>
      <c r="B35" s="341"/>
      <c r="C35" s="340"/>
      <c r="D35" s="339"/>
      <c r="E35" s="158" t="s">
        <v>250</v>
      </c>
      <c r="F35" s="157" t="s">
        <v>516</v>
      </c>
    </row>
    <row r="36" spans="1:6">
      <c r="A36" s="253"/>
    </row>
    <row r="37" spans="1:6">
      <c r="A37" s="253"/>
    </row>
    <row r="38" spans="1:6">
      <c r="A38" s="215" t="s">
        <v>110</v>
      </c>
      <c r="E38" s="161" t="s">
        <v>341</v>
      </c>
      <c r="F38" s="161" t="s">
        <v>342</v>
      </c>
    </row>
    <row r="39" spans="1:6">
      <c r="A39" s="216" t="s">
        <v>74</v>
      </c>
      <c r="B39" s="166" t="s">
        <v>12</v>
      </c>
      <c r="C39" s="166" t="s">
        <v>75</v>
      </c>
      <c r="D39" s="162"/>
      <c r="E39" s="174"/>
      <c r="F39" s="162"/>
    </row>
    <row r="40" spans="1:6">
      <c r="A40" s="216" t="s">
        <v>76</v>
      </c>
      <c r="B40" s="166" t="s">
        <v>67</v>
      </c>
      <c r="C40" s="166" t="s">
        <v>77</v>
      </c>
      <c r="D40" s="162"/>
      <c r="E40" s="162"/>
      <c r="F40" s="162"/>
    </row>
    <row r="41" spans="1:6">
      <c r="A41" s="216" t="s">
        <v>78</v>
      </c>
      <c r="B41" s="166" t="s">
        <v>12</v>
      </c>
      <c r="C41" s="166" t="s">
        <v>79</v>
      </c>
      <c r="D41" s="162"/>
      <c r="E41" s="174"/>
      <c r="F41" s="162"/>
    </row>
    <row r="42" spans="1:6" ht="16">
      <c r="A42" s="217" t="s">
        <v>102</v>
      </c>
      <c r="B42" s="167" t="s">
        <v>103</v>
      </c>
      <c r="C42" s="167" t="s">
        <v>536</v>
      </c>
      <c r="D42" s="162"/>
      <c r="E42" s="162"/>
      <c r="F42" s="162"/>
    </row>
    <row r="43" spans="1:6">
      <c r="A43" s="216" t="s">
        <v>83</v>
      </c>
      <c r="B43" s="166" t="s">
        <v>66</v>
      </c>
      <c r="C43" s="166" t="s">
        <v>8</v>
      </c>
      <c r="D43" s="162"/>
      <c r="E43" s="166"/>
      <c r="F43" s="174"/>
    </row>
    <row r="44" spans="1:6">
      <c r="A44" s="216" t="s">
        <v>80</v>
      </c>
      <c r="B44" s="166" t="s">
        <v>81</v>
      </c>
      <c r="C44" s="166" t="s">
        <v>82</v>
      </c>
      <c r="D44" s="162"/>
      <c r="E44" s="174"/>
      <c r="F44" s="174"/>
    </row>
    <row r="45" spans="1:6">
      <c r="A45" s="216" t="s">
        <v>520</v>
      </c>
      <c r="B45" s="166" t="s">
        <v>87</v>
      </c>
      <c r="C45" s="166" t="s">
        <v>87</v>
      </c>
      <c r="D45" s="162"/>
      <c r="E45" s="166"/>
      <c r="F45" s="174"/>
    </row>
    <row r="46" spans="1:6" ht="14" customHeight="1">
      <c r="A46" s="218"/>
      <c r="B46" s="219"/>
      <c r="C46" s="219"/>
    </row>
    <row r="47" spans="1:6">
      <c r="A47" s="220" t="s">
        <v>111</v>
      </c>
      <c r="B47" s="55"/>
      <c r="C47" s="55"/>
      <c r="F47" s="221"/>
    </row>
    <row r="48" spans="1:6">
      <c r="A48" s="216" t="s">
        <v>40</v>
      </c>
      <c r="B48" s="166" t="s">
        <v>84</v>
      </c>
      <c r="C48" s="166" t="s">
        <v>85</v>
      </c>
      <c r="D48" s="162"/>
      <c r="E48" s="166"/>
      <c r="F48" s="174"/>
    </row>
    <row r="49" spans="1:6">
      <c r="A49" s="216" t="s">
        <v>86</v>
      </c>
      <c r="B49" s="166" t="s">
        <v>87</v>
      </c>
      <c r="C49" s="166" t="s">
        <v>87</v>
      </c>
      <c r="D49" s="162"/>
      <c r="E49" s="166"/>
      <c r="F49" s="162"/>
    </row>
    <row r="50" spans="1:6" ht="16">
      <c r="A50" s="217" t="s">
        <v>264</v>
      </c>
      <c r="B50" s="167" t="s">
        <v>101</v>
      </c>
      <c r="C50" s="167" t="s">
        <v>100</v>
      </c>
      <c r="D50" s="162"/>
      <c r="E50" s="166"/>
      <c r="F50" s="162"/>
    </row>
    <row r="52" spans="1:6">
      <c r="A52" s="225"/>
      <c r="B52" s="226"/>
      <c r="C52" s="226"/>
      <c r="D52" s="226"/>
      <c r="E52" s="226"/>
    </row>
    <row r="53" spans="1:6">
      <c r="A53" s="66"/>
      <c r="B53" s="227"/>
      <c r="C53" s="227"/>
      <c r="D53" s="227"/>
      <c r="E53" s="227"/>
    </row>
    <row r="54" spans="1:6">
      <c r="A54" s="228"/>
      <c r="B54" s="228"/>
      <c r="C54" s="228"/>
      <c r="D54" s="229"/>
      <c r="E54" s="227"/>
    </row>
    <row r="55" spans="1:6">
      <c r="A55" s="228"/>
      <c r="B55" s="228"/>
      <c r="C55" s="228"/>
      <c r="D55" s="229"/>
      <c r="E55" s="227"/>
    </row>
    <row r="56" spans="1:6">
      <c r="A56" s="228"/>
      <c r="B56" s="228"/>
      <c r="C56" s="228"/>
      <c r="D56" s="229"/>
      <c r="E56" s="227"/>
    </row>
    <row r="57" spans="1:6">
      <c r="A57" s="228"/>
      <c r="B57" s="228"/>
      <c r="C57" s="228"/>
      <c r="D57" s="229"/>
      <c r="E57" s="227"/>
    </row>
    <row r="58" spans="1:6">
      <c r="A58" s="228"/>
      <c r="B58" s="228"/>
      <c r="C58" s="228"/>
      <c r="D58" s="229"/>
      <c r="E58" s="227"/>
    </row>
    <row r="59" spans="1:6">
      <c r="A59" s="228"/>
      <c r="B59" s="228"/>
      <c r="C59" s="228"/>
      <c r="D59" s="229"/>
      <c r="E59" s="227"/>
    </row>
    <row r="60" spans="1:6">
      <c r="A60" s="228"/>
      <c r="B60" s="228"/>
      <c r="C60" s="228"/>
      <c r="D60" s="229"/>
      <c r="E60" s="227"/>
    </row>
    <row r="61" spans="1:6">
      <c r="A61" s="228"/>
      <c r="B61" s="228"/>
      <c r="C61" s="228"/>
      <c r="D61" s="229"/>
      <c r="E61" s="227"/>
    </row>
    <row r="62" spans="1:6">
      <c r="A62" s="228"/>
      <c r="B62" s="228"/>
      <c r="C62" s="228"/>
      <c r="D62" s="227"/>
      <c r="E62" s="227"/>
    </row>
    <row r="63" spans="1:6">
      <c r="A63" s="228"/>
      <c r="B63" s="228"/>
      <c r="C63" s="228"/>
      <c r="D63" s="229"/>
      <c r="E63" s="227"/>
    </row>
    <row r="64" spans="1:6">
      <c r="A64" s="228"/>
      <c r="B64" s="228"/>
      <c r="C64" s="228"/>
      <c r="D64" s="229"/>
      <c r="E64" s="227"/>
    </row>
    <row r="65" spans="1:5">
      <c r="A65" s="228"/>
      <c r="B65" s="228"/>
      <c r="C65" s="228"/>
      <c r="D65" s="229"/>
      <c r="E65" s="227"/>
    </row>
    <row r="66" spans="1:5">
      <c r="A66" s="228"/>
      <c r="B66" s="228"/>
      <c r="C66" s="228"/>
      <c r="D66" s="229"/>
      <c r="E66" s="227"/>
    </row>
    <row r="67" spans="1:5">
      <c r="A67" s="228"/>
      <c r="B67" s="228"/>
      <c r="C67" s="228"/>
      <c r="D67" s="229"/>
      <c r="E67" s="227"/>
    </row>
    <row r="68" spans="1:5">
      <c r="A68" s="228"/>
      <c r="B68" s="228"/>
      <c r="C68" s="228"/>
      <c r="D68" s="229"/>
      <c r="E68" s="227"/>
    </row>
    <row r="69" spans="1:5">
      <c r="A69" s="228"/>
      <c r="B69" s="228"/>
      <c r="C69" s="228"/>
      <c r="D69" s="229"/>
      <c r="E69" s="230"/>
    </row>
    <row r="70" spans="1:5">
      <c r="A70" s="228"/>
      <c r="B70" s="228"/>
      <c r="C70" s="228"/>
      <c r="D70" s="229"/>
      <c r="E70" s="227"/>
    </row>
    <row r="71" spans="1:5">
      <c r="A71" s="66"/>
      <c r="B71" s="227"/>
      <c r="C71" s="227"/>
      <c r="D71" s="229"/>
      <c r="E71" s="227"/>
    </row>
    <row r="72" spans="1:5">
      <c r="A72" s="66"/>
      <c r="B72" s="227"/>
      <c r="C72" s="227"/>
      <c r="D72" s="229"/>
      <c r="E72" s="227"/>
    </row>
    <row r="73" spans="1:5">
      <c r="A73" s="228"/>
      <c r="B73" s="228"/>
      <c r="C73" s="228"/>
      <c r="D73" s="231"/>
      <c r="E73" s="230"/>
    </row>
    <row r="74" spans="1:5">
      <c r="A74" s="228"/>
      <c r="B74" s="228"/>
      <c r="C74" s="228"/>
      <c r="D74" s="231"/>
      <c r="E74" s="230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9" zoomScale="120" zoomScaleNormal="120" zoomScalePageLayoutView="150" workbookViewId="0">
      <selection activeCell="C35" sqref="C35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276" t="s">
        <v>9</v>
      </c>
      <c r="B1" s="276"/>
      <c r="C1" s="276"/>
      <c r="D1" s="276"/>
      <c r="E1" s="276"/>
      <c r="F1" s="276"/>
    </row>
    <row r="2" spans="1:6" ht="21">
      <c r="A2" s="202" t="s">
        <v>10</v>
      </c>
      <c r="B2" s="275" t="str">
        <f>Administration!A11</f>
        <v>EATM, Life &amp; Health Sciences</v>
      </c>
      <c r="C2" s="275"/>
      <c r="D2" s="275"/>
      <c r="E2" s="275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3"/>
      <c r="B5" s="205"/>
      <c r="C5" s="205"/>
      <c r="D5" s="206"/>
      <c r="E5" s="207"/>
      <c r="F5" s="208"/>
    </row>
    <row r="6" spans="1:6" ht="14" customHeight="1" thickBot="1">
      <c r="A6" s="283" t="s">
        <v>0</v>
      </c>
      <c r="B6" s="300" t="s">
        <v>7</v>
      </c>
      <c r="C6" s="300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284"/>
      <c r="B7" s="301"/>
      <c r="C7" s="301"/>
      <c r="D7" s="130" t="s">
        <v>22</v>
      </c>
      <c r="E7" s="136" t="s">
        <v>243</v>
      </c>
      <c r="F7" s="150" t="s">
        <v>518</v>
      </c>
    </row>
    <row r="8" spans="1:6" ht="14" customHeight="1" thickBot="1">
      <c r="A8" s="287"/>
      <c r="B8" s="304"/>
      <c r="C8" s="304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285" t="s">
        <v>34</v>
      </c>
      <c r="B9" s="302" t="s">
        <v>473</v>
      </c>
      <c r="C9" s="302" t="s">
        <v>497</v>
      </c>
      <c r="D9" s="105" t="s">
        <v>21</v>
      </c>
      <c r="E9" s="262" t="s">
        <v>151</v>
      </c>
      <c r="F9" s="151" t="s">
        <v>151</v>
      </c>
    </row>
    <row r="10" spans="1:6" ht="14" customHeight="1" thickBot="1">
      <c r="A10" s="286"/>
      <c r="B10" s="303"/>
      <c r="C10" s="303"/>
      <c r="D10" s="105" t="s">
        <v>22</v>
      </c>
      <c r="E10" s="152" t="s">
        <v>438</v>
      </c>
      <c r="F10" s="151" t="s">
        <v>151</v>
      </c>
    </row>
    <row r="11" spans="1:6" ht="14" customHeight="1" thickBot="1">
      <c r="A11" s="355"/>
      <c r="B11" s="305"/>
      <c r="C11" s="305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283" t="s">
        <v>42</v>
      </c>
      <c r="B12" s="300" t="s">
        <v>11</v>
      </c>
      <c r="C12" s="300" t="s">
        <v>8</v>
      </c>
      <c r="D12" s="360" t="s">
        <v>46</v>
      </c>
      <c r="E12" s="136" t="s">
        <v>249</v>
      </c>
      <c r="F12" s="150" t="s">
        <v>151</v>
      </c>
    </row>
    <row r="13" spans="1:6" ht="14" customHeight="1" thickBot="1">
      <c r="A13" s="287"/>
      <c r="B13" s="304"/>
      <c r="C13" s="304"/>
      <c r="D13" s="361"/>
      <c r="E13" s="136" t="s">
        <v>151</v>
      </c>
      <c r="F13" s="150" t="s">
        <v>151</v>
      </c>
    </row>
    <row r="14" spans="1:6" ht="14" customHeight="1" thickBot="1">
      <c r="A14" s="285" t="s">
        <v>72</v>
      </c>
      <c r="B14" s="293" t="s">
        <v>12</v>
      </c>
      <c r="C14" s="293" t="s">
        <v>13</v>
      </c>
      <c r="D14" s="290" t="s">
        <v>98</v>
      </c>
      <c r="E14" s="152" t="s">
        <v>434</v>
      </c>
      <c r="F14" s="151" t="s">
        <v>170</v>
      </c>
    </row>
    <row r="15" spans="1:6" ht="14" customHeight="1" thickBot="1">
      <c r="A15" s="286"/>
      <c r="B15" s="294"/>
      <c r="C15" s="294"/>
      <c r="D15" s="291"/>
      <c r="E15" s="152" t="s">
        <v>69</v>
      </c>
      <c r="F15" s="151" t="s">
        <v>171</v>
      </c>
    </row>
    <row r="16" spans="1:6" ht="14" customHeight="1" thickBot="1">
      <c r="A16" s="355"/>
      <c r="B16" s="295"/>
      <c r="C16" s="295"/>
      <c r="D16" s="292"/>
      <c r="E16" s="152" t="s">
        <v>435</v>
      </c>
      <c r="F16" s="151"/>
    </row>
    <row r="17" spans="1:6" ht="14" customHeight="1" thickBot="1">
      <c r="A17" s="362" t="s">
        <v>3</v>
      </c>
      <c r="B17" s="358" t="s">
        <v>14</v>
      </c>
      <c r="C17" s="358" t="s">
        <v>497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63"/>
      <c r="B18" s="330"/>
      <c r="C18" s="330"/>
      <c r="D18" s="130" t="s">
        <v>22</v>
      </c>
      <c r="E18" s="136" t="s">
        <v>438</v>
      </c>
      <c r="F18" s="150" t="s">
        <v>151</v>
      </c>
    </row>
    <row r="19" spans="1:6" ht="16" thickBot="1">
      <c r="A19" s="364"/>
      <c r="B19" s="359"/>
      <c r="C19" s="359"/>
      <c r="D19" s="130" t="s">
        <v>23</v>
      </c>
      <c r="E19" s="136" t="s">
        <v>411</v>
      </c>
      <c r="F19" s="150" t="s">
        <v>151</v>
      </c>
    </row>
    <row r="20" spans="1:6" ht="16" thickBot="1">
      <c r="A20" s="356" t="s">
        <v>2</v>
      </c>
      <c r="B20" s="314" t="s">
        <v>14</v>
      </c>
      <c r="C20" s="314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57"/>
      <c r="B21" s="315"/>
      <c r="C21" s="315"/>
      <c r="D21" s="105" t="s">
        <v>22</v>
      </c>
      <c r="E21" s="152" t="s">
        <v>438</v>
      </c>
      <c r="F21" s="151" t="s">
        <v>151</v>
      </c>
    </row>
    <row r="22" spans="1:6" ht="16" thickBot="1">
      <c r="A22" s="357"/>
      <c r="B22" s="315"/>
      <c r="C22" s="315"/>
      <c r="D22" s="105" t="s">
        <v>23</v>
      </c>
      <c r="E22" s="232" t="s">
        <v>37</v>
      </c>
      <c r="F22" s="151" t="s">
        <v>151</v>
      </c>
    </row>
    <row r="23" spans="1:6" ht="16" thickBot="1">
      <c r="A23" s="363" t="s">
        <v>44</v>
      </c>
      <c r="B23" s="330" t="s">
        <v>499</v>
      </c>
      <c r="C23" s="330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63"/>
      <c r="B24" s="330"/>
      <c r="C24" s="330"/>
      <c r="D24" s="130" t="s">
        <v>22</v>
      </c>
      <c r="E24" s="136" t="s">
        <v>68</v>
      </c>
      <c r="F24" s="150" t="s">
        <v>151</v>
      </c>
    </row>
    <row r="25" spans="1:6" ht="16" thickBot="1">
      <c r="A25" s="363"/>
      <c r="B25" s="330"/>
      <c r="C25" s="330"/>
      <c r="D25" s="130" t="s">
        <v>23</v>
      </c>
      <c r="E25" s="136" t="s">
        <v>151</v>
      </c>
      <c r="F25" s="150" t="s">
        <v>151</v>
      </c>
    </row>
    <row r="26" spans="1:6" ht="16" thickBot="1">
      <c r="A26" s="357" t="s">
        <v>474</v>
      </c>
      <c r="B26" s="315" t="s">
        <v>66</v>
      </c>
      <c r="C26" s="280" t="s">
        <v>16</v>
      </c>
      <c r="D26" s="369" t="s">
        <v>46</v>
      </c>
      <c r="E26" s="152" t="s">
        <v>94</v>
      </c>
      <c r="F26" s="151" t="s">
        <v>151</v>
      </c>
    </row>
    <row r="27" spans="1:6" ht="16" thickBot="1">
      <c r="A27" s="357"/>
      <c r="B27" s="315"/>
      <c r="C27" s="280"/>
      <c r="D27" s="370"/>
      <c r="E27" s="152" t="s">
        <v>483</v>
      </c>
      <c r="F27" s="151" t="s">
        <v>151</v>
      </c>
    </row>
    <row r="28" spans="1:6" ht="16" thickBot="1">
      <c r="A28" s="363" t="s">
        <v>45</v>
      </c>
      <c r="B28" s="330" t="s">
        <v>66</v>
      </c>
      <c r="C28" s="368" t="s">
        <v>8</v>
      </c>
      <c r="D28" s="366" t="s">
        <v>46</v>
      </c>
      <c r="E28" s="136" t="s">
        <v>485</v>
      </c>
      <c r="F28" s="150" t="s">
        <v>95</v>
      </c>
    </row>
    <row r="29" spans="1:6" ht="16" thickBot="1">
      <c r="A29" s="365"/>
      <c r="B29" s="341"/>
      <c r="C29" s="339"/>
      <c r="D29" s="367"/>
      <c r="E29" s="158" t="s">
        <v>433</v>
      </c>
      <c r="F29" s="157" t="s">
        <v>151</v>
      </c>
    </row>
    <row r="31" spans="1:6">
      <c r="A31" s="215" t="s">
        <v>110</v>
      </c>
      <c r="E31" s="161" t="s">
        <v>341</v>
      </c>
      <c r="F31" s="161" t="s">
        <v>342</v>
      </c>
    </row>
    <row r="32" spans="1:6">
      <c r="A32" s="216" t="s">
        <v>74</v>
      </c>
      <c r="B32" s="166" t="s">
        <v>12</v>
      </c>
      <c r="C32" s="166" t="s">
        <v>75</v>
      </c>
      <c r="D32" s="162"/>
      <c r="E32" s="21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2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6"/>
      <c r="F34" s="162"/>
    </row>
    <row r="35" spans="1:6" ht="16">
      <c r="A35" s="217" t="s">
        <v>102</v>
      </c>
      <c r="B35" s="167" t="s">
        <v>103</v>
      </c>
      <c r="C35" s="167" t="s">
        <v>536</v>
      </c>
      <c r="D35" s="162"/>
      <c r="E35" s="162"/>
      <c r="F35" s="162"/>
    </row>
    <row r="36" spans="1:6">
      <c r="A36" s="216" t="s">
        <v>83</v>
      </c>
      <c r="B36" s="166" t="s">
        <v>66</v>
      </c>
      <c r="C36" s="166" t="s">
        <v>8</v>
      </c>
      <c r="D36" s="162"/>
      <c r="E36" s="216"/>
      <c r="F36" s="166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520</v>
      </c>
      <c r="B38" s="166" t="s">
        <v>87</v>
      </c>
      <c r="C38" s="166" t="s">
        <v>87</v>
      </c>
      <c r="D38" s="162"/>
      <c r="E38" s="166"/>
      <c r="F38" s="174"/>
    </row>
    <row r="39" spans="1:6" ht="14" customHeight="1">
      <c r="A39" s="218"/>
      <c r="B39" s="219"/>
      <c r="C39" s="219"/>
    </row>
    <row r="40" spans="1:6">
      <c r="A40" s="220" t="s">
        <v>111</v>
      </c>
      <c r="B40" s="55"/>
      <c r="C40" s="55"/>
      <c r="F40" s="221"/>
    </row>
    <row r="41" spans="1:6">
      <c r="A41" s="216" t="s">
        <v>40</v>
      </c>
      <c r="B41" s="166" t="s">
        <v>84</v>
      </c>
      <c r="C41" s="166" t="s">
        <v>85</v>
      </c>
      <c r="D41" s="162"/>
      <c r="E41" s="216"/>
      <c r="F41" s="174"/>
    </row>
    <row r="42" spans="1:6">
      <c r="A42" s="216" t="s">
        <v>86</v>
      </c>
      <c r="B42" s="166" t="s">
        <v>87</v>
      </c>
      <c r="C42" s="166" t="s">
        <v>87</v>
      </c>
      <c r="D42" s="162"/>
      <c r="E42" s="166"/>
      <c r="F42" s="162"/>
    </row>
    <row r="43" spans="1:6" ht="16">
      <c r="A43" s="217" t="s">
        <v>264</v>
      </c>
      <c r="B43" s="167" t="s">
        <v>101</v>
      </c>
      <c r="C43" s="167" t="s">
        <v>100</v>
      </c>
      <c r="D43" s="162"/>
      <c r="E43" s="166"/>
      <c r="F43" s="162"/>
    </row>
    <row r="44" spans="1:6">
      <c r="A44" s="233" t="s">
        <v>489</v>
      </c>
      <c r="B44" s="234" t="s">
        <v>486</v>
      </c>
      <c r="C44" s="235" t="s">
        <v>488</v>
      </c>
      <c r="D44" s="236"/>
      <c r="E44" s="237"/>
      <c r="F44" s="162"/>
    </row>
    <row r="45" spans="1:6">
      <c r="A45" s="200"/>
      <c r="B45" s="228"/>
      <c r="C45" s="228"/>
      <c r="D45" s="229"/>
      <c r="E45" s="227"/>
    </row>
    <row r="46" spans="1:6">
      <c r="A46" s="200"/>
      <c r="B46" s="228"/>
      <c r="C46" s="228"/>
      <c r="D46" s="229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27"/>
      <c r="E48" s="227"/>
    </row>
    <row r="49" spans="1:5">
      <c r="A49" s="200"/>
      <c r="B49" s="228"/>
      <c r="C49" s="228"/>
      <c r="D49" s="227"/>
      <c r="E49" s="227"/>
    </row>
    <row r="50" spans="1:5">
      <c r="A50" s="200"/>
      <c r="B50" s="228"/>
      <c r="C50" s="228"/>
      <c r="D50" s="238"/>
      <c r="E50" s="227"/>
    </row>
    <row r="51" spans="1:5">
      <c r="A51" s="200"/>
      <c r="B51" s="228"/>
      <c r="C51" s="228"/>
      <c r="D51" s="238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8"/>
      <c r="C53" s="228"/>
      <c r="D53" s="229"/>
      <c r="E53" s="227"/>
    </row>
    <row r="54" spans="1:5">
      <c r="A54" s="200"/>
      <c r="B54" s="228"/>
      <c r="C54" s="228"/>
      <c r="D54" s="229"/>
      <c r="E54" s="227"/>
    </row>
    <row r="55" spans="1:5">
      <c r="A55" s="200"/>
      <c r="B55" s="227"/>
      <c r="C55" s="227"/>
      <c r="D55" s="229"/>
      <c r="E55" s="227"/>
    </row>
    <row r="56" spans="1:5">
      <c r="A56" s="200"/>
      <c r="B56" s="227"/>
      <c r="C56" s="227"/>
      <c r="D56" s="229"/>
      <c r="E56" s="227"/>
    </row>
    <row r="57" spans="1:5">
      <c r="A57" s="228"/>
      <c r="B57" s="228"/>
      <c r="C57" s="228"/>
      <c r="D57" s="231"/>
      <c r="E57" s="227"/>
    </row>
    <row r="58" spans="1:5">
      <c r="A58" s="228"/>
      <c r="B58" s="228"/>
      <c r="C58" s="228"/>
      <c r="D58" s="231"/>
      <c r="E58" s="227"/>
    </row>
    <row r="59" spans="1:5">
      <c r="A59" s="66"/>
      <c r="B59" s="227"/>
      <c r="C59" s="227"/>
      <c r="D59" s="227"/>
      <c r="E59" s="227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22" zoomScale="120" zoomScaleNormal="120" zoomScalePageLayoutView="150" workbookViewId="0">
      <selection activeCell="C30" sqref="C30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72" t="s">
        <v>9</v>
      </c>
      <c r="B1" s="372"/>
      <c r="C1" s="372"/>
      <c r="D1" s="372"/>
      <c r="E1" s="372"/>
      <c r="F1" s="372"/>
    </row>
    <row r="2" spans="1:6" ht="21">
      <c r="A2" s="195" t="s">
        <v>10</v>
      </c>
      <c r="B2" s="371" t="str">
        <f>Administration!A12</f>
        <v>Physical Sciences &amp; Career Education</v>
      </c>
      <c r="C2" s="371"/>
      <c r="D2" s="371"/>
      <c r="E2" s="371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54" t="s">
        <v>0</v>
      </c>
      <c r="B6" s="301" t="s">
        <v>374</v>
      </c>
      <c r="C6" s="301" t="s">
        <v>8</v>
      </c>
      <c r="D6" s="130" t="s">
        <v>480</v>
      </c>
      <c r="E6" s="155" t="s">
        <v>522</v>
      </c>
      <c r="F6" s="172" t="s">
        <v>517</v>
      </c>
    </row>
    <row r="7" spans="1:6" ht="14" customHeight="1" thickBot="1">
      <c r="A7" s="351"/>
      <c r="B7" s="304"/>
      <c r="C7" s="304"/>
      <c r="D7" s="131" t="s">
        <v>105</v>
      </c>
      <c r="E7" s="136" t="s">
        <v>431</v>
      </c>
      <c r="F7" s="150" t="s">
        <v>71</v>
      </c>
    </row>
    <row r="8" spans="1:6" ht="14" customHeight="1" thickBot="1">
      <c r="A8" s="323" t="s">
        <v>1</v>
      </c>
      <c r="B8" s="303" t="s">
        <v>473</v>
      </c>
      <c r="C8" s="303" t="s">
        <v>497</v>
      </c>
      <c r="D8" s="105" t="s">
        <v>480</v>
      </c>
      <c r="E8" s="152" t="s">
        <v>70</v>
      </c>
      <c r="F8" s="151" t="s">
        <v>511</v>
      </c>
    </row>
    <row r="9" spans="1:6" ht="14" customHeight="1" thickBot="1">
      <c r="A9" s="324"/>
      <c r="B9" s="305"/>
      <c r="C9" s="305"/>
      <c r="D9" s="123" t="s">
        <v>105</v>
      </c>
      <c r="E9" s="260" t="s">
        <v>256</v>
      </c>
      <c r="F9" s="261" t="s">
        <v>71</v>
      </c>
    </row>
    <row r="10" spans="1:6" ht="14" customHeight="1" thickBot="1">
      <c r="A10" s="350" t="s">
        <v>42</v>
      </c>
      <c r="B10" s="300" t="s">
        <v>11</v>
      </c>
      <c r="C10" s="300" t="s">
        <v>8</v>
      </c>
      <c r="D10" s="360" t="s">
        <v>46</v>
      </c>
      <c r="E10" s="136" t="s">
        <v>354</v>
      </c>
      <c r="F10" s="150" t="s">
        <v>151</v>
      </c>
    </row>
    <row r="11" spans="1:6" ht="14" customHeight="1" thickBot="1">
      <c r="A11" s="351"/>
      <c r="B11" s="304"/>
      <c r="C11" s="304"/>
      <c r="D11" s="361"/>
      <c r="E11" s="136" t="s">
        <v>349</v>
      </c>
      <c r="F11" s="150" t="s">
        <v>151</v>
      </c>
    </row>
    <row r="12" spans="1:6" ht="14" customHeight="1" thickBot="1">
      <c r="A12" s="322" t="s">
        <v>72</v>
      </c>
      <c r="B12" s="293" t="s">
        <v>12</v>
      </c>
      <c r="C12" s="293" t="s">
        <v>13</v>
      </c>
      <c r="D12" s="290" t="s">
        <v>98</v>
      </c>
      <c r="E12" s="152" t="s">
        <v>441</v>
      </c>
      <c r="F12" s="151" t="s">
        <v>151</v>
      </c>
    </row>
    <row r="13" spans="1:6" ht="14" customHeight="1" thickBot="1">
      <c r="A13" s="323"/>
      <c r="B13" s="294"/>
      <c r="C13" s="294"/>
      <c r="D13" s="291"/>
      <c r="E13" s="152" t="s">
        <v>508</v>
      </c>
      <c r="F13" s="151" t="s">
        <v>151</v>
      </c>
    </row>
    <row r="14" spans="1:6" ht="14" customHeight="1" thickBot="1">
      <c r="A14" s="324"/>
      <c r="B14" s="295"/>
      <c r="C14" s="295"/>
      <c r="D14" s="292"/>
      <c r="E14" s="152" t="s">
        <v>151</v>
      </c>
      <c r="F14" s="151" t="s">
        <v>151</v>
      </c>
    </row>
    <row r="15" spans="1:6" ht="14" customHeight="1" thickBot="1">
      <c r="A15" s="373" t="s">
        <v>3</v>
      </c>
      <c r="B15" s="300" t="s">
        <v>14</v>
      </c>
      <c r="C15" s="330" t="s">
        <v>497</v>
      </c>
      <c r="D15" s="130" t="s">
        <v>480</v>
      </c>
      <c r="E15" s="136" t="s">
        <v>151</v>
      </c>
      <c r="F15" s="150" t="s">
        <v>151</v>
      </c>
    </row>
    <row r="16" spans="1:6" ht="14" customHeight="1" thickBot="1">
      <c r="A16" s="374"/>
      <c r="B16" s="304"/>
      <c r="C16" s="359"/>
      <c r="D16" s="131" t="s">
        <v>105</v>
      </c>
      <c r="E16" s="136" t="s">
        <v>71</v>
      </c>
      <c r="F16" s="263" t="s">
        <v>256</v>
      </c>
    </row>
    <row r="17" spans="1:6" ht="14" customHeight="1" thickBot="1">
      <c r="A17" s="375" t="s">
        <v>2</v>
      </c>
      <c r="B17" s="294" t="s">
        <v>14</v>
      </c>
      <c r="C17" s="315" t="s">
        <v>8</v>
      </c>
      <c r="D17" s="105" t="s">
        <v>480</v>
      </c>
      <c r="E17" s="152" t="s">
        <v>354</v>
      </c>
      <c r="F17" s="151" t="s">
        <v>151</v>
      </c>
    </row>
    <row r="18" spans="1:6" ht="14" customHeight="1" thickBot="1">
      <c r="A18" s="375"/>
      <c r="B18" s="294"/>
      <c r="C18" s="315"/>
      <c r="D18" s="123" t="s">
        <v>105</v>
      </c>
      <c r="E18" s="262" t="s">
        <v>256</v>
      </c>
      <c r="F18" s="261" t="s">
        <v>431</v>
      </c>
    </row>
    <row r="19" spans="1:6" ht="14" customHeight="1" thickBot="1">
      <c r="A19" s="376" t="s">
        <v>44</v>
      </c>
      <c r="B19" s="332" t="s">
        <v>499</v>
      </c>
      <c r="C19" s="330" t="s">
        <v>16</v>
      </c>
      <c r="D19" s="130" t="s">
        <v>480</v>
      </c>
      <c r="E19" s="136" t="s">
        <v>414</v>
      </c>
      <c r="F19" s="150" t="s">
        <v>151</v>
      </c>
    </row>
    <row r="20" spans="1:6" ht="14" customHeight="1" thickBot="1">
      <c r="A20" s="373"/>
      <c r="B20" s="301"/>
      <c r="C20" s="330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77" t="s">
        <v>474</v>
      </c>
      <c r="B21" s="379" t="s">
        <v>66</v>
      </c>
      <c r="C21" s="348" t="s">
        <v>16</v>
      </c>
      <c r="D21" s="369" t="s">
        <v>46</v>
      </c>
      <c r="E21" s="152" t="s">
        <v>151</v>
      </c>
      <c r="F21" s="151" t="s">
        <v>151</v>
      </c>
    </row>
    <row r="22" spans="1:6" ht="16" thickBot="1">
      <c r="A22" s="378"/>
      <c r="B22" s="380"/>
      <c r="C22" s="349"/>
      <c r="D22" s="370"/>
      <c r="E22" s="152" t="s">
        <v>509</v>
      </c>
      <c r="F22" s="151" t="s">
        <v>151</v>
      </c>
    </row>
    <row r="23" spans="1:6" ht="16" thickBot="1">
      <c r="A23" s="373" t="s">
        <v>45</v>
      </c>
      <c r="B23" s="301" t="s">
        <v>66</v>
      </c>
      <c r="C23" s="368" t="s">
        <v>8</v>
      </c>
      <c r="D23" s="382" t="s">
        <v>46</v>
      </c>
      <c r="E23" s="136" t="s">
        <v>509</v>
      </c>
      <c r="F23" s="150" t="s">
        <v>151</v>
      </c>
    </row>
    <row r="24" spans="1:6" ht="16" thickBot="1">
      <c r="A24" s="381"/>
      <c r="B24" s="340"/>
      <c r="C24" s="339"/>
      <c r="D24" s="383"/>
      <c r="E24" s="158" t="s">
        <v>414</v>
      </c>
      <c r="F24" s="157" t="s">
        <v>151</v>
      </c>
    </row>
    <row r="25" spans="1:6">
      <c r="E25" s="121"/>
      <c r="F25" s="121"/>
    </row>
    <row r="26" spans="1:6">
      <c r="A26" s="160" t="s">
        <v>110</v>
      </c>
      <c r="D26" s="57"/>
      <c r="E26" s="161" t="s">
        <v>341</v>
      </c>
      <c r="F26" s="112" t="s">
        <v>342</v>
      </c>
    </row>
    <row r="27" spans="1:6">
      <c r="A27" s="36" t="s">
        <v>74</v>
      </c>
      <c r="B27" s="30" t="s">
        <v>12</v>
      </c>
      <c r="C27" s="30" t="s">
        <v>75</v>
      </c>
      <c r="D27" s="162"/>
      <c r="E27" s="165"/>
      <c r="F27" s="163"/>
    </row>
    <row r="28" spans="1:6">
      <c r="A28" s="36" t="s">
        <v>76</v>
      </c>
      <c r="B28" s="30" t="s">
        <v>67</v>
      </c>
      <c r="C28" s="30" t="s">
        <v>77</v>
      </c>
      <c r="D28" s="162"/>
      <c r="E28" s="163"/>
      <c r="F28" s="163"/>
    </row>
    <row r="29" spans="1:6">
      <c r="A29" s="36" t="s">
        <v>78</v>
      </c>
      <c r="B29" s="30" t="s">
        <v>12</v>
      </c>
      <c r="C29" s="30" t="s">
        <v>79</v>
      </c>
      <c r="D29" s="162"/>
      <c r="E29" s="165"/>
      <c r="F29" s="163"/>
    </row>
    <row r="30" spans="1:6" ht="16">
      <c r="A30" s="37" t="s">
        <v>102</v>
      </c>
      <c r="B30" s="31" t="s">
        <v>103</v>
      </c>
      <c r="C30" s="31" t="s">
        <v>536</v>
      </c>
      <c r="D30" s="162"/>
      <c r="E30" s="163"/>
      <c r="F30" s="163"/>
    </row>
    <row r="31" spans="1:6">
      <c r="A31" s="36" t="s">
        <v>83</v>
      </c>
      <c r="B31" s="30" t="s">
        <v>66</v>
      </c>
      <c r="C31" s="30" t="s">
        <v>8</v>
      </c>
      <c r="D31" s="163"/>
      <c r="E31" s="122"/>
      <c r="F31" s="164"/>
    </row>
    <row r="32" spans="1:6">
      <c r="A32" s="36" t="s">
        <v>80</v>
      </c>
      <c r="B32" s="30" t="s">
        <v>81</v>
      </c>
      <c r="C32" s="30" t="s">
        <v>82</v>
      </c>
      <c r="D32" s="163"/>
      <c r="E32" s="165"/>
      <c r="F32" s="164"/>
    </row>
    <row r="33" spans="1:6" s="57" customFormat="1">
      <c r="A33" s="216" t="s">
        <v>520</v>
      </c>
      <c r="B33" s="166" t="s">
        <v>87</v>
      </c>
      <c r="C33" s="166" t="s">
        <v>87</v>
      </c>
      <c r="D33" s="162"/>
      <c r="E33" s="166"/>
      <c r="F33" s="174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2"/>
      <c r="E36" s="122"/>
      <c r="F36" s="164"/>
    </row>
    <row r="37" spans="1:6">
      <c r="A37" s="36" t="s">
        <v>86</v>
      </c>
      <c r="B37" s="30" t="s">
        <v>87</v>
      </c>
      <c r="C37" s="30" t="s">
        <v>87</v>
      </c>
      <c r="D37" s="162"/>
      <c r="E37" s="30"/>
      <c r="F37" s="163"/>
    </row>
    <row r="38" spans="1:6" ht="16">
      <c r="A38" s="37" t="s">
        <v>264</v>
      </c>
      <c r="B38" s="31" t="s">
        <v>101</v>
      </c>
      <c r="C38" s="31" t="s">
        <v>100</v>
      </c>
      <c r="D38" s="163"/>
      <c r="E38" s="30"/>
      <c r="F38" s="163"/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2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72" t="s">
        <v>9</v>
      </c>
      <c r="B1" s="372"/>
      <c r="C1" s="372"/>
      <c r="D1" s="372"/>
      <c r="E1" s="372"/>
      <c r="F1" s="372"/>
    </row>
    <row r="2" spans="1:6" ht="21">
      <c r="A2" s="195" t="s">
        <v>10</v>
      </c>
      <c r="B2" s="371" t="str">
        <f>Administration!A13</f>
        <v>Business, Social &amp; Behavioral Scineces, Child Development, &amp; Languages</v>
      </c>
      <c r="C2" s="371"/>
      <c r="D2" s="371"/>
      <c r="E2" s="371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50" t="s">
        <v>0</v>
      </c>
      <c r="B6" s="300" t="s">
        <v>7</v>
      </c>
      <c r="C6" s="300" t="s">
        <v>8</v>
      </c>
      <c r="D6" s="134" t="s">
        <v>89</v>
      </c>
      <c r="E6" s="155" t="s">
        <v>439</v>
      </c>
      <c r="F6" s="150" t="s">
        <v>496</v>
      </c>
    </row>
    <row r="7" spans="1:6" ht="14" customHeight="1" thickBot="1">
      <c r="A7" s="354"/>
      <c r="B7" s="301"/>
      <c r="C7" s="301"/>
      <c r="D7" s="239" t="s">
        <v>106</v>
      </c>
      <c r="E7" s="136" t="s">
        <v>115</v>
      </c>
      <c r="F7" s="150" t="s">
        <v>403</v>
      </c>
    </row>
    <row r="8" spans="1:6" ht="14" customHeight="1" thickBot="1">
      <c r="A8" s="354"/>
      <c r="B8" s="301"/>
      <c r="C8" s="301"/>
      <c r="D8" s="185" t="s">
        <v>259</v>
      </c>
      <c r="E8" s="212" t="s">
        <v>392</v>
      </c>
      <c r="F8" s="240" t="s">
        <v>31</v>
      </c>
    </row>
    <row r="9" spans="1:6" ht="14" customHeight="1" thickBot="1">
      <c r="A9" s="354"/>
      <c r="B9" s="301"/>
      <c r="C9" s="301"/>
      <c r="D9" s="134" t="s">
        <v>261</v>
      </c>
      <c r="E9" s="136" t="s">
        <v>214</v>
      </c>
      <c r="F9" s="240" t="s">
        <v>401</v>
      </c>
    </row>
    <row r="10" spans="1:6" ht="14" customHeight="1" thickBot="1">
      <c r="A10" s="354"/>
      <c r="B10" s="304"/>
      <c r="C10" s="304"/>
      <c r="D10" s="134" t="s">
        <v>20</v>
      </c>
      <c r="E10" s="136" t="s">
        <v>113</v>
      </c>
      <c r="F10" s="240" t="s">
        <v>459</v>
      </c>
    </row>
    <row r="11" spans="1:6" ht="14" customHeight="1" thickBot="1">
      <c r="A11" s="386" t="s">
        <v>34</v>
      </c>
      <c r="B11" s="302" t="s">
        <v>473</v>
      </c>
      <c r="C11" s="302" t="s">
        <v>497</v>
      </c>
      <c r="D11" s="66" t="s">
        <v>89</v>
      </c>
      <c r="E11" s="259" t="s">
        <v>39</v>
      </c>
      <c r="F11" s="151" t="s">
        <v>151</v>
      </c>
    </row>
    <row r="12" spans="1:6" ht="14" customHeight="1" thickBot="1">
      <c r="A12" s="387"/>
      <c r="B12" s="303"/>
      <c r="C12" s="303"/>
      <c r="D12" s="241" t="s">
        <v>106</v>
      </c>
      <c r="E12" s="152" t="s">
        <v>494</v>
      </c>
      <c r="F12" s="151" t="s">
        <v>115</v>
      </c>
    </row>
    <row r="13" spans="1:6" ht="14" customHeight="1" thickBot="1">
      <c r="A13" s="388"/>
      <c r="B13" s="303"/>
      <c r="C13" s="303"/>
      <c r="D13" s="179" t="s">
        <v>259</v>
      </c>
      <c r="E13" s="152" t="s">
        <v>215</v>
      </c>
      <c r="F13" s="151" t="s">
        <v>392</v>
      </c>
    </row>
    <row r="14" spans="1:6" ht="14" customHeight="1" thickBot="1">
      <c r="A14" s="242"/>
      <c r="B14" s="303"/>
      <c r="C14" s="303"/>
      <c r="D14" s="179" t="s">
        <v>261</v>
      </c>
      <c r="E14" s="243" t="s">
        <v>490</v>
      </c>
      <c r="F14" s="151" t="s">
        <v>151</v>
      </c>
    </row>
    <row r="15" spans="1:6" ht="14" customHeight="1" thickBot="1">
      <c r="A15" s="57"/>
      <c r="B15" s="305"/>
      <c r="C15" s="305"/>
      <c r="D15" s="179" t="s">
        <v>20</v>
      </c>
      <c r="E15" s="243" t="s">
        <v>113</v>
      </c>
      <c r="F15" s="151" t="s">
        <v>151</v>
      </c>
    </row>
    <row r="16" spans="1:6" ht="14" customHeight="1" thickBot="1">
      <c r="A16" s="350" t="s">
        <v>42</v>
      </c>
      <c r="B16" s="300" t="s">
        <v>11</v>
      </c>
      <c r="C16" s="300" t="s">
        <v>8</v>
      </c>
      <c r="D16" s="402" t="s">
        <v>46</v>
      </c>
      <c r="E16" s="136" t="s">
        <v>493</v>
      </c>
      <c r="F16" s="150" t="s">
        <v>492</v>
      </c>
    </row>
    <row r="17" spans="1:6" ht="14" customHeight="1" thickBot="1">
      <c r="A17" s="351"/>
      <c r="B17" s="304"/>
      <c r="C17" s="304"/>
      <c r="D17" s="403"/>
      <c r="E17" s="136" t="s">
        <v>495</v>
      </c>
      <c r="F17" s="150" t="s">
        <v>157</v>
      </c>
    </row>
    <row r="18" spans="1:6" ht="14" customHeight="1" thickBot="1">
      <c r="A18" s="322" t="s">
        <v>72</v>
      </c>
      <c r="B18" s="293" t="s">
        <v>12</v>
      </c>
      <c r="C18" s="293" t="s">
        <v>497</v>
      </c>
      <c r="D18" s="404" t="s">
        <v>98</v>
      </c>
      <c r="E18" s="156" t="s">
        <v>39</v>
      </c>
      <c r="F18" s="151" t="s">
        <v>151</v>
      </c>
    </row>
    <row r="19" spans="1:6" ht="14" customHeight="1" thickBot="1">
      <c r="A19" s="323"/>
      <c r="B19" s="294"/>
      <c r="C19" s="294"/>
      <c r="D19" s="318"/>
      <c r="E19" s="156" t="s">
        <v>216</v>
      </c>
      <c r="F19" s="151" t="s">
        <v>151</v>
      </c>
    </row>
    <row r="20" spans="1:6" ht="14" customHeight="1" thickBot="1">
      <c r="A20" s="324"/>
      <c r="B20" s="295"/>
      <c r="C20" s="295"/>
      <c r="D20" s="318"/>
      <c r="E20" s="156" t="s">
        <v>31</v>
      </c>
      <c r="F20" s="151" t="s">
        <v>436</v>
      </c>
    </row>
    <row r="21" spans="1:6" ht="14" customHeight="1" thickBot="1">
      <c r="A21" s="391" t="s">
        <v>3</v>
      </c>
      <c r="B21" s="300" t="s">
        <v>14</v>
      </c>
      <c r="C21" s="358" t="s">
        <v>15</v>
      </c>
      <c r="D21" s="134" t="s">
        <v>89</v>
      </c>
      <c r="E21" s="155" t="s">
        <v>39</v>
      </c>
      <c r="F21" s="150" t="s">
        <v>440</v>
      </c>
    </row>
    <row r="22" spans="1:6" ht="14" customHeight="1" thickBot="1">
      <c r="A22" s="373"/>
      <c r="B22" s="301"/>
      <c r="C22" s="330"/>
      <c r="D22" s="239" t="s">
        <v>106</v>
      </c>
      <c r="E22" s="136" t="s">
        <v>115</v>
      </c>
      <c r="F22" s="150" t="s">
        <v>151</v>
      </c>
    </row>
    <row r="23" spans="1:6" ht="16" thickBot="1">
      <c r="A23" s="373"/>
      <c r="B23" s="301"/>
      <c r="C23" s="330"/>
      <c r="D23" s="134" t="s">
        <v>259</v>
      </c>
      <c r="E23" s="136" t="s">
        <v>215</v>
      </c>
      <c r="F23" s="150" t="s">
        <v>151</v>
      </c>
    </row>
    <row r="24" spans="1:6" ht="16" thickBot="1">
      <c r="A24" s="373"/>
      <c r="B24" s="301"/>
      <c r="C24" s="330"/>
      <c r="D24" s="188" t="s">
        <v>261</v>
      </c>
      <c r="E24" s="136" t="s">
        <v>214</v>
      </c>
      <c r="F24" s="150" t="s">
        <v>151</v>
      </c>
    </row>
    <row r="25" spans="1:6" ht="16" thickBot="1">
      <c r="A25" s="374"/>
      <c r="B25" s="304"/>
      <c r="C25" s="359"/>
      <c r="D25" s="134" t="s">
        <v>20</v>
      </c>
      <c r="E25" s="244" t="s">
        <v>113</v>
      </c>
      <c r="F25" s="150" t="s">
        <v>151</v>
      </c>
    </row>
    <row r="26" spans="1:6" ht="17" thickBot="1">
      <c r="A26" s="396" t="s">
        <v>2</v>
      </c>
      <c r="B26" s="401" t="s">
        <v>14</v>
      </c>
      <c r="C26" s="314" t="s">
        <v>8</v>
      </c>
      <c r="D26" s="66" t="s">
        <v>89</v>
      </c>
      <c r="E26" s="274" t="s">
        <v>552</v>
      </c>
      <c r="F26" s="151"/>
    </row>
    <row r="27" spans="1:6" ht="16" thickBot="1">
      <c r="A27" s="375"/>
      <c r="B27" s="280"/>
      <c r="C27" s="315"/>
      <c r="D27" s="241" t="s">
        <v>106</v>
      </c>
      <c r="E27" s="152" t="s">
        <v>115</v>
      </c>
      <c r="F27" s="151" t="s">
        <v>151</v>
      </c>
    </row>
    <row r="28" spans="1:6" ht="16" thickBot="1">
      <c r="A28" s="375"/>
      <c r="B28" s="280"/>
      <c r="C28" s="315"/>
      <c r="D28" s="179" t="s">
        <v>259</v>
      </c>
      <c r="E28" s="152" t="s">
        <v>392</v>
      </c>
      <c r="F28" s="151" t="s">
        <v>31</v>
      </c>
    </row>
    <row r="29" spans="1:6" ht="16" thickBot="1">
      <c r="A29" s="375"/>
      <c r="B29" s="280"/>
      <c r="C29" s="315"/>
      <c r="D29" s="179" t="s">
        <v>261</v>
      </c>
      <c r="E29" s="152" t="s">
        <v>412</v>
      </c>
      <c r="F29" s="151" t="s">
        <v>214</v>
      </c>
    </row>
    <row r="30" spans="1:6" ht="16" thickBot="1">
      <c r="A30" s="375"/>
      <c r="B30" s="280"/>
      <c r="C30" s="315"/>
      <c r="D30" s="179" t="s">
        <v>20</v>
      </c>
      <c r="E30" s="67" t="s">
        <v>528</v>
      </c>
      <c r="F30" s="151" t="s">
        <v>151</v>
      </c>
    </row>
    <row r="31" spans="1:6" ht="16" thickBot="1">
      <c r="A31" s="376" t="s">
        <v>44</v>
      </c>
      <c r="B31" s="392" t="s">
        <v>499</v>
      </c>
      <c r="C31" s="329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73"/>
      <c r="B32" s="393"/>
      <c r="C32" s="330"/>
      <c r="D32" s="239" t="s">
        <v>106</v>
      </c>
      <c r="E32" s="136" t="s">
        <v>403</v>
      </c>
      <c r="F32" s="150" t="s">
        <v>151</v>
      </c>
    </row>
    <row r="33" spans="1:7" ht="16" thickBot="1">
      <c r="A33" s="373"/>
      <c r="B33" s="393"/>
      <c r="C33" s="330"/>
      <c r="D33" s="134" t="s">
        <v>259</v>
      </c>
      <c r="E33" s="136" t="s">
        <v>215</v>
      </c>
      <c r="F33" s="150" t="s">
        <v>151</v>
      </c>
    </row>
    <row r="34" spans="1:7" ht="16" thickBot="1">
      <c r="A34" s="373"/>
      <c r="B34" s="393"/>
      <c r="C34" s="330"/>
      <c r="D34" s="188" t="s">
        <v>261</v>
      </c>
      <c r="E34" s="136" t="s">
        <v>209</v>
      </c>
      <c r="F34" s="240" t="s">
        <v>151</v>
      </c>
    </row>
    <row r="35" spans="1:7" ht="16" thickBot="1">
      <c r="A35" s="395"/>
      <c r="B35" s="394"/>
      <c r="C35" s="331"/>
      <c r="D35" s="134" t="s">
        <v>20</v>
      </c>
      <c r="E35" s="245" t="s">
        <v>151</v>
      </c>
      <c r="F35" s="240" t="s">
        <v>151</v>
      </c>
    </row>
    <row r="36" spans="1:7" ht="15" customHeight="1" thickBot="1">
      <c r="A36" s="375" t="s">
        <v>474</v>
      </c>
      <c r="B36" s="280" t="s">
        <v>66</v>
      </c>
      <c r="C36" s="280" t="s">
        <v>16</v>
      </c>
      <c r="D36" s="389" t="s">
        <v>46</v>
      </c>
      <c r="E36" s="152" t="s">
        <v>115</v>
      </c>
      <c r="F36" s="151" t="s">
        <v>151</v>
      </c>
    </row>
    <row r="37" spans="1:7" ht="16" thickBot="1">
      <c r="A37" s="375"/>
      <c r="B37" s="280"/>
      <c r="C37" s="280"/>
      <c r="D37" s="390"/>
      <c r="E37" s="152" t="s">
        <v>502</v>
      </c>
      <c r="F37" s="151" t="s">
        <v>151</v>
      </c>
    </row>
    <row r="38" spans="1:7" ht="16" thickBot="1">
      <c r="A38" s="336" t="s">
        <v>45</v>
      </c>
      <c r="B38" s="397" t="s">
        <v>66</v>
      </c>
      <c r="C38" s="399" t="s">
        <v>8</v>
      </c>
      <c r="D38" s="384" t="s">
        <v>46</v>
      </c>
      <c r="E38" s="136" t="s">
        <v>397</v>
      </c>
      <c r="F38" s="150" t="s">
        <v>151</v>
      </c>
    </row>
    <row r="39" spans="1:7" ht="16" thickBot="1">
      <c r="A39" s="307"/>
      <c r="B39" s="398"/>
      <c r="C39" s="400"/>
      <c r="D39" s="385"/>
      <c r="E39" s="158" t="s">
        <v>367</v>
      </c>
      <c r="F39" s="157"/>
    </row>
    <row r="41" spans="1:7">
      <c r="A41" s="160" t="s">
        <v>110</v>
      </c>
      <c r="D41" s="57"/>
      <c r="E41" s="161" t="s">
        <v>341</v>
      </c>
      <c r="F41" s="112" t="s">
        <v>342</v>
      </c>
    </row>
    <row r="42" spans="1:7">
      <c r="A42" s="36" t="s">
        <v>74</v>
      </c>
      <c r="B42" s="30" t="s">
        <v>12</v>
      </c>
      <c r="C42" s="30" t="s">
        <v>75</v>
      </c>
      <c r="D42" s="162"/>
      <c r="E42" s="36"/>
      <c r="F42" s="163"/>
    </row>
    <row r="43" spans="1:7">
      <c r="A43" s="36" t="s">
        <v>76</v>
      </c>
      <c r="B43" s="30" t="s">
        <v>67</v>
      </c>
      <c r="C43" s="30" t="s">
        <v>77</v>
      </c>
      <c r="D43" s="162"/>
      <c r="E43" s="163"/>
      <c r="F43" s="163"/>
    </row>
    <row r="44" spans="1:7">
      <c r="A44" s="36" t="s">
        <v>78</v>
      </c>
      <c r="B44" s="30" t="s">
        <v>12</v>
      </c>
      <c r="C44" s="30" t="s">
        <v>79</v>
      </c>
      <c r="D44" s="162"/>
      <c r="E44" s="163"/>
      <c r="F44" s="163"/>
    </row>
    <row r="45" spans="1:7" ht="16">
      <c r="A45" s="37" t="s">
        <v>102</v>
      </c>
      <c r="B45" s="31" t="s">
        <v>103</v>
      </c>
      <c r="C45" s="31" t="s">
        <v>536</v>
      </c>
      <c r="D45" s="162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3"/>
      <c r="E46" s="162"/>
      <c r="F46" s="164"/>
    </row>
    <row r="47" spans="1:7">
      <c r="A47" s="36" t="s">
        <v>80</v>
      </c>
      <c r="B47" s="30" t="s">
        <v>81</v>
      </c>
      <c r="C47" s="30" t="s">
        <v>82</v>
      </c>
      <c r="D47" s="163"/>
      <c r="E47" s="30"/>
      <c r="F47" s="164"/>
    </row>
    <row r="48" spans="1:7" s="57" customFormat="1">
      <c r="A48" s="216" t="s">
        <v>520</v>
      </c>
      <c r="B48" s="166" t="s">
        <v>87</v>
      </c>
      <c r="C48" s="166" t="s">
        <v>87</v>
      </c>
      <c r="D48" s="162"/>
      <c r="E48" s="166"/>
      <c r="F48" s="174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2"/>
      <c r="E51" s="30"/>
      <c r="F51" s="164"/>
    </row>
    <row r="52" spans="1:6">
      <c r="A52" s="36" t="s">
        <v>86</v>
      </c>
      <c r="B52" s="30" t="s">
        <v>87</v>
      </c>
      <c r="C52" s="30" t="s">
        <v>87</v>
      </c>
      <c r="D52" s="162"/>
      <c r="E52" s="30"/>
      <c r="F52" s="163"/>
    </row>
    <row r="53" spans="1:6" ht="16">
      <c r="A53" s="37" t="s">
        <v>264</v>
      </c>
      <c r="B53" s="31" t="s">
        <v>101</v>
      </c>
      <c r="C53" s="31" t="s">
        <v>100</v>
      </c>
      <c r="D53" s="163"/>
      <c r="E53" s="30"/>
      <c r="F53" s="163"/>
    </row>
    <row r="54" spans="1:6">
      <c r="A54" s="21"/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P1"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76" t="s">
        <v>9</v>
      </c>
      <c r="B1" s="276"/>
      <c r="C1" s="276"/>
      <c r="D1" s="276"/>
      <c r="E1" s="276"/>
      <c r="F1" s="276"/>
    </row>
    <row r="2" spans="1:14" ht="21">
      <c r="A2" s="202" t="s">
        <v>10</v>
      </c>
      <c r="B2" s="246" t="str">
        <f>Administration!A14</f>
        <v>A&amp;R, Counseling, Student Life &amp; Support, EOPS &amp; Student Health Ctr</v>
      </c>
      <c r="C2" s="246"/>
      <c r="D2" s="246"/>
      <c r="E2" s="246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6"/>
      <c r="K4" s="226"/>
      <c r="L4" s="226"/>
      <c r="M4" s="226"/>
      <c r="N4" s="226"/>
    </row>
    <row r="5" spans="1:14" ht="8.25" customHeight="1" thickBot="1">
      <c r="A5" s="223"/>
      <c r="B5" s="205"/>
      <c r="C5" s="205"/>
      <c r="D5" s="206"/>
      <c r="E5" s="207"/>
      <c r="F5" s="208"/>
      <c r="J5" s="227"/>
      <c r="K5" s="227"/>
      <c r="L5" s="227"/>
      <c r="M5" s="227"/>
      <c r="N5" s="227"/>
    </row>
    <row r="6" spans="1:14" ht="14" customHeight="1" thickBot="1">
      <c r="A6" s="350" t="s">
        <v>0</v>
      </c>
      <c r="B6" s="300" t="s">
        <v>7</v>
      </c>
      <c r="C6" s="300" t="s">
        <v>8</v>
      </c>
      <c r="D6" s="130" t="s">
        <v>415</v>
      </c>
      <c r="E6" s="212" t="s">
        <v>393</v>
      </c>
      <c r="F6" s="150" t="s">
        <v>396</v>
      </c>
      <c r="J6" s="228"/>
      <c r="K6" s="228"/>
      <c r="L6" s="228"/>
      <c r="M6" s="229"/>
      <c r="N6" s="227"/>
    </row>
    <row r="7" spans="1:14" ht="14" customHeight="1" thickBot="1">
      <c r="A7" s="354"/>
      <c r="B7" s="301"/>
      <c r="C7" s="301"/>
      <c r="D7" s="130" t="s">
        <v>491</v>
      </c>
      <c r="E7" s="155" t="s">
        <v>29</v>
      </c>
      <c r="F7" s="172" t="s">
        <v>252</v>
      </c>
      <c r="I7" s="302"/>
      <c r="J7" s="228"/>
      <c r="K7" s="228"/>
      <c r="L7" s="228"/>
      <c r="M7" s="229"/>
      <c r="N7" s="227"/>
    </row>
    <row r="8" spans="1:14" ht="14" customHeight="1" thickBot="1">
      <c r="A8" s="351"/>
      <c r="B8" s="304"/>
      <c r="C8" s="304"/>
      <c r="D8" s="130" t="s">
        <v>25</v>
      </c>
      <c r="E8" s="155" t="s">
        <v>265</v>
      </c>
      <c r="F8" s="150" t="s">
        <v>99</v>
      </c>
      <c r="I8" s="303"/>
      <c r="J8" s="228"/>
      <c r="K8" s="228"/>
      <c r="L8" s="228"/>
      <c r="M8" s="229"/>
      <c r="N8" s="227"/>
    </row>
    <row r="9" spans="1:14" ht="14" customHeight="1" thickBot="1">
      <c r="A9" s="323" t="s">
        <v>34</v>
      </c>
      <c r="B9" s="303" t="s">
        <v>473</v>
      </c>
      <c r="C9" s="303" t="s">
        <v>498</v>
      </c>
      <c r="E9" s="152" t="s">
        <v>151</v>
      </c>
      <c r="F9" s="151" t="s">
        <v>151</v>
      </c>
      <c r="J9" s="228"/>
      <c r="K9" s="228"/>
      <c r="L9" s="228"/>
      <c r="M9" s="229"/>
      <c r="N9" s="227"/>
    </row>
    <row r="10" spans="1:14" ht="14" customHeight="1" thickBot="1">
      <c r="A10" s="324"/>
      <c r="B10" s="305"/>
      <c r="C10" s="305"/>
      <c r="D10" s="57" t="s">
        <v>25</v>
      </c>
      <c r="E10" s="247" t="s">
        <v>99</v>
      </c>
      <c r="F10" s="151" t="s">
        <v>151</v>
      </c>
      <c r="J10" s="228"/>
      <c r="K10" s="228"/>
      <c r="L10" s="228"/>
      <c r="M10" s="229"/>
      <c r="N10" s="227"/>
    </row>
    <row r="11" spans="1:14" ht="14" customHeight="1" thickBot="1">
      <c r="A11" s="350" t="s">
        <v>42</v>
      </c>
      <c r="B11" s="300" t="s">
        <v>11</v>
      </c>
      <c r="C11" s="300" t="s">
        <v>8</v>
      </c>
      <c r="D11" s="360" t="s">
        <v>46</v>
      </c>
      <c r="E11" s="136" t="s">
        <v>538</v>
      </c>
      <c r="F11" s="150" t="s">
        <v>512</v>
      </c>
      <c r="J11" s="228"/>
      <c r="K11" s="228"/>
      <c r="L11" s="228"/>
      <c r="M11" s="229"/>
      <c r="N11" s="227"/>
    </row>
    <row r="12" spans="1:14" ht="14" customHeight="1" thickBot="1">
      <c r="A12" s="351"/>
      <c r="B12" s="304"/>
      <c r="C12" s="304"/>
      <c r="D12" s="361"/>
      <c r="E12" s="248" t="s">
        <v>91</v>
      </c>
      <c r="F12" s="150" t="s">
        <v>151</v>
      </c>
      <c r="J12" s="228"/>
      <c r="K12" s="228"/>
      <c r="L12" s="228"/>
      <c r="M12" s="229"/>
      <c r="N12" s="227"/>
    </row>
    <row r="13" spans="1:14" ht="14" customHeight="1" thickBot="1">
      <c r="A13" s="322" t="s">
        <v>72</v>
      </c>
      <c r="B13" s="293" t="s">
        <v>12</v>
      </c>
      <c r="C13" s="293" t="s">
        <v>13</v>
      </c>
      <c r="D13" s="290" t="s">
        <v>98</v>
      </c>
      <c r="E13" s="152" t="s">
        <v>151</v>
      </c>
      <c r="F13" s="151" t="s">
        <v>151</v>
      </c>
      <c r="J13" s="228"/>
      <c r="K13" s="228"/>
      <c r="L13" s="228"/>
      <c r="M13" s="229"/>
      <c r="N13" s="227"/>
    </row>
    <row r="14" spans="1:14" ht="14" customHeight="1" thickBot="1">
      <c r="A14" s="323"/>
      <c r="B14" s="294"/>
      <c r="C14" s="294"/>
      <c r="D14" s="291"/>
      <c r="E14" s="152" t="s">
        <v>90</v>
      </c>
      <c r="F14" s="151" t="s">
        <v>151</v>
      </c>
      <c r="J14" s="228"/>
      <c r="K14" s="228"/>
      <c r="L14" s="228"/>
      <c r="M14" s="229"/>
      <c r="N14" s="227"/>
    </row>
    <row r="15" spans="1:14" ht="14" customHeight="1" thickBot="1">
      <c r="A15" s="324"/>
      <c r="B15" s="295"/>
      <c r="C15" s="295"/>
      <c r="D15" s="292"/>
      <c r="E15" s="152" t="s">
        <v>151</v>
      </c>
      <c r="F15" s="151" t="s">
        <v>151</v>
      </c>
      <c r="J15" s="228"/>
      <c r="K15" s="228"/>
      <c r="L15" s="228"/>
      <c r="M15" s="229"/>
      <c r="N15" s="227"/>
    </row>
    <row r="16" spans="1:14" ht="14" customHeight="1" thickBot="1">
      <c r="A16" s="350" t="s">
        <v>3</v>
      </c>
      <c r="B16" s="300" t="s">
        <v>14</v>
      </c>
      <c r="C16" s="201"/>
      <c r="D16" s="130" t="s">
        <v>415</v>
      </c>
      <c r="E16" s="248" t="s">
        <v>393</v>
      </c>
      <c r="F16" s="150" t="s">
        <v>396</v>
      </c>
      <c r="J16" s="228"/>
      <c r="K16" s="228"/>
      <c r="L16" s="228"/>
      <c r="M16" s="229"/>
      <c r="N16" s="227"/>
    </row>
    <row r="17" spans="1:14" ht="14" customHeight="1" thickBot="1">
      <c r="A17" s="354"/>
      <c r="B17" s="301"/>
      <c r="C17" s="199" t="s">
        <v>497</v>
      </c>
      <c r="D17" s="130" t="s">
        <v>491</v>
      </c>
      <c r="E17" s="155" t="s">
        <v>29</v>
      </c>
      <c r="F17" s="240" t="s">
        <v>151</v>
      </c>
      <c r="J17" s="228"/>
      <c r="K17" s="228"/>
      <c r="L17" s="228"/>
      <c r="M17" s="229"/>
      <c r="N17" s="227"/>
    </row>
    <row r="18" spans="1:14" ht="14" customHeight="1" thickBot="1">
      <c r="A18" s="351"/>
      <c r="B18" s="301"/>
      <c r="C18" s="199"/>
      <c r="D18" s="130" t="s">
        <v>25</v>
      </c>
      <c r="E18" s="155" t="s">
        <v>30</v>
      </c>
      <c r="F18" s="240" t="s">
        <v>91</v>
      </c>
      <c r="J18" s="228"/>
      <c r="K18" s="228"/>
      <c r="L18" s="228"/>
      <c r="M18" s="229"/>
      <c r="N18" s="227"/>
    </row>
    <row r="19" spans="1:14" ht="14" customHeight="1" thickBot="1">
      <c r="A19" s="404" t="s">
        <v>2</v>
      </c>
      <c r="B19" s="412" t="s">
        <v>14</v>
      </c>
      <c r="C19" s="415" t="s">
        <v>8</v>
      </c>
      <c r="D19" s="105" t="s">
        <v>415</v>
      </c>
      <c r="E19" s="152" t="s">
        <v>396</v>
      </c>
      <c r="F19" s="264" t="s">
        <v>393</v>
      </c>
      <c r="J19" s="228"/>
      <c r="K19" s="228"/>
      <c r="L19" s="228"/>
      <c r="M19" s="229"/>
      <c r="N19" s="227"/>
    </row>
    <row r="20" spans="1:14" ht="14" customHeight="1" thickBot="1">
      <c r="A20" s="318"/>
      <c r="B20" s="413"/>
      <c r="C20" s="416"/>
      <c r="D20" s="57" t="s">
        <v>491</v>
      </c>
      <c r="E20" s="152" t="s">
        <v>29</v>
      </c>
      <c r="F20" s="151" t="s">
        <v>151</v>
      </c>
      <c r="G20" s="207"/>
      <c r="J20" s="227"/>
      <c r="K20" s="227"/>
      <c r="L20" s="227"/>
      <c r="M20" s="229"/>
      <c r="N20" s="227"/>
    </row>
    <row r="21" spans="1:14" ht="14" customHeight="1" thickBot="1">
      <c r="A21" s="411"/>
      <c r="B21" s="414"/>
      <c r="C21" s="417"/>
      <c r="D21" s="57" t="s">
        <v>25</v>
      </c>
      <c r="E21" s="152" t="s">
        <v>99</v>
      </c>
      <c r="F21" s="151" t="s">
        <v>151</v>
      </c>
      <c r="G21" s="207"/>
      <c r="J21" s="227"/>
      <c r="K21" s="227"/>
      <c r="L21" s="227"/>
      <c r="M21" s="229"/>
      <c r="N21" s="227"/>
    </row>
    <row r="22" spans="1:14" ht="14" customHeight="1" thickBot="1">
      <c r="A22" s="373" t="s">
        <v>44</v>
      </c>
      <c r="B22" s="407" t="s">
        <v>499</v>
      </c>
      <c r="C22" s="418" t="s">
        <v>16</v>
      </c>
      <c r="D22" s="130" t="s">
        <v>415</v>
      </c>
      <c r="E22" s="212" t="s">
        <v>393</v>
      </c>
      <c r="F22" s="265" t="s">
        <v>537</v>
      </c>
      <c r="J22" s="227"/>
      <c r="K22" s="227"/>
      <c r="L22" s="227"/>
      <c r="M22" s="229"/>
      <c r="N22" s="227"/>
    </row>
    <row r="23" spans="1:14" ht="14" customHeight="1" thickBot="1">
      <c r="A23" s="373"/>
      <c r="B23" s="407"/>
      <c r="C23" s="418"/>
      <c r="D23" s="130" t="s">
        <v>491</v>
      </c>
      <c r="E23" s="136" t="s">
        <v>29</v>
      </c>
      <c r="F23" s="240" t="s">
        <v>151</v>
      </c>
      <c r="J23" s="228"/>
      <c r="K23" s="228"/>
      <c r="L23" s="228"/>
      <c r="M23" s="231"/>
      <c r="N23" s="227"/>
    </row>
    <row r="24" spans="1:14" ht="14" customHeight="1" thickBot="1">
      <c r="A24" s="373"/>
      <c r="B24" s="407"/>
      <c r="C24" s="418"/>
      <c r="D24" s="178" t="s">
        <v>25</v>
      </c>
      <c r="E24" s="254" t="s">
        <v>500</v>
      </c>
      <c r="F24" s="240" t="s">
        <v>151</v>
      </c>
      <c r="J24" s="228"/>
      <c r="K24" s="228"/>
      <c r="L24" s="228"/>
      <c r="M24" s="231"/>
      <c r="N24" s="227"/>
    </row>
    <row r="25" spans="1:14" ht="16" thickBot="1">
      <c r="A25" s="377" t="s">
        <v>474</v>
      </c>
      <c r="B25" s="405" t="s">
        <v>66</v>
      </c>
      <c r="C25" s="348" t="s">
        <v>16</v>
      </c>
      <c r="D25" s="409" t="s">
        <v>46</v>
      </c>
      <c r="E25" s="152" t="s">
        <v>92</v>
      </c>
      <c r="F25" s="151" t="s">
        <v>208</v>
      </c>
    </row>
    <row r="26" spans="1:14" ht="16" thickBot="1">
      <c r="A26" s="378"/>
      <c r="B26" s="406"/>
      <c r="C26" s="349"/>
      <c r="D26" s="410"/>
      <c r="E26" s="152" t="s">
        <v>29</v>
      </c>
      <c r="F26" s="151" t="s">
        <v>151</v>
      </c>
    </row>
    <row r="27" spans="1:14" ht="16" thickBot="1">
      <c r="A27" s="373" t="s">
        <v>45</v>
      </c>
      <c r="B27" s="407" t="s">
        <v>66</v>
      </c>
      <c r="C27" s="368" t="s">
        <v>8</v>
      </c>
      <c r="D27" s="382" t="s">
        <v>46</v>
      </c>
      <c r="E27" s="136" t="s">
        <v>404</v>
      </c>
      <c r="F27" s="266" t="s">
        <v>104</v>
      </c>
    </row>
    <row r="28" spans="1:14" ht="16" thickBot="1">
      <c r="A28" s="381"/>
      <c r="B28" s="367"/>
      <c r="C28" s="339"/>
      <c r="D28" s="408"/>
      <c r="E28" s="258"/>
      <c r="F28" s="157" t="s">
        <v>151</v>
      </c>
    </row>
    <row r="30" spans="1:14">
      <c r="A30" s="215" t="s">
        <v>110</v>
      </c>
      <c r="E30" s="161" t="s">
        <v>341</v>
      </c>
      <c r="F30" s="161" t="s">
        <v>342</v>
      </c>
    </row>
    <row r="31" spans="1:14">
      <c r="A31" s="216" t="s">
        <v>74</v>
      </c>
      <c r="B31" s="166" t="s">
        <v>12</v>
      </c>
      <c r="C31" s="166" t="s">
        <v>75</v>
      </c>
      <c r="D31" s="162"/>
      <c r="E31" s="216"/>
      <c r="F31" s="162"/>
    </row>
    <row r="32" spans="1:14">
      <c r="A32" s="216" t="s">
        <v>76</v>
      </c>
      <c r="B32" s="166" t="s">
        <v>67</v>
      </c>
      <c r="C32" s="166" t="s">
        <v>77</v>
      </c>
      <c r="D32" s="162"/>
      <c r="E32" s="162"/>
      <c r="F32" s="162"/>
    </row>
    <row r="33" spans="1:6">
      <c r="A33" s="216" t="s">
        <v>78</v>
      </c>
      <c r="B33" s="166" t="s">
        <v>12</v>
      </c>
      <c r="C33" s="166" t="s">
        <v>79</v>
      </c>
      <c r="D33" s="162"/>
      <c r="F33" s="162"/>
    </row>
    <row r="34" spans="1:6" ht="16">
      <c r="A34" s="217" t="s">
        <v>102</v>
      </c>
      <c r="B34" s="167" t="s">
        <v>103</v>
      </c>
      <c r="C34" s="167" t="s">
        <v>536</v>
      </c>
      <c r="D34" s="162"/>
      <c r="E34" s="162"/>
      <c r="F34" s="162"/>
    </row>
    <row r="35" spans="1:6">
      <c r="A35" s="216" t="s">
        <v>83</v>
      </c>
      <c r="B35" s="166" t="s">
        <v>66</v>
      </c>
      <c r="C35" s="166" t="s">
        <v>8</v>
      </c>
      <c r="D35" s="162"/>
      <c r="F35" s="174"/>
    </row>
    <row r="36" spans="1:6">
      <c r="A36" s="216" t="s">
        <v>80</v>
      </c>
      <c r="B36" s="166" t="s">
        <v>81</v>
      </c>
      <c r="C36" s="166" t="s">
        <v>82</v>
      </c>
      <c r="D36" s="162"/>
      <c r="E36" s="166"/>
      <c r="F36" s="174"/>
    </row>
    <row r="37" spans="1:6">
      <c r="A37" s="216" t="s">
        <v>520</v>
      </c>
      <c r="B37" s="166" t="s">
        <v>87</v>
      </c>
      <c r="C37" s="166" t="s">
        <v>87</v>
      </c>
      <c r="D37" s="162"/>
      <c r="E37" s="166"/>
      <c r="F37" s="174"/>
    </row>
    <row r="38" spans="1:6" ht="14" customHeight="1">
      <c r="A38" s="218"/>
      <c r="B38" s="219"/>
      <c r="C38" s="219"/>
    </row>
    <row r="39" spans="1:6">
      <c r="A39" s="220" t="s">
        <v>111</v>
      </c>
      <c r="B39" s="55"/>
      <c r="C39" s="55"/>
      <c r="F39" s="221"/>
    </row>
    <row r="40" spans="1:6">
      <c r="A40" s="216" t="s">
        <v>40</v>
      </c>
      <c r="B40" s="166" t="s">
        <v>84</v>
      </c>
      <c r="C40" s="166" t="s">
        <v>85</v>
      </c>
      <c r="D40" s="162"/>
      <c r="E40" s="162"/>
      <c r="F40" s="174"/>
    </row>
    <row r="41" spans="1:6">
      <c r="A41" s="216" t="s">
        <v>86</v>
      </c>
      <c r="B41" s="166" t="s">
        <v>87</v>
      </c>
      <c r="C41" s="166" t="s">
        <v>87</v>
      </c>
      <c r="D41" s="162"/>
      <c r="E41" s="166"/>
      <c r="F41" s="162"/>
    </row>
    <row r="42" spans="1:6" ht="16">
      <c r="A42" s="217" t="s">
        <v>264</v>
      </c>
      <c r="B42" s="167" t="s">
        <v>101</v>
      </c>
      <c r="C42" s="167" t="s">
        <v>100</v>
      </c>
      <c r="D42" s="162"/>
      <c r="E42" s="166"/>
      <c r="F42" s="162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F8" sqref="F8"/>
    </sheetView>
  </sheetViews>
  <sheetFormatPr baseColWidth="10" defaultColWidth="8.6640625" defaultRowHeight="15"/>
  <cols>
    <col min="1" max="1" width="26.83203125" style="222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9.33203125" style="57" customWidth="1"/>
    <col min="7" max="16384" width="8.6640625" style="57"/>
  </cols>
  <sheetData>
    <row r="1" spans="1:8" ht="21">
      <c r="A1" s="276" t="s">
        <v>9</v>
      </c>
      <c r="B1" s="276"/>
      <c r="C1" s="276"/>
      <c r="D1" s="276"/>
      <c r="E1" s="276"/>
      <c r="F1" s="276"/>
    </row>
    <row r="2" spans="1:8" ht="21">
      <c r="A2" s="202" t="s">
        <v>10</v>
      </c>
      <c r="B2" s="275" t="str">
        <f>Administration!A15</f>
        <v>Arts, Media &amp; Communication Studies</v>
      </c>
      <c r="C2" s="275"/>
      <c r="D2" s="275"/>
      <c r="E2" s="275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3"/>
      <c r="B5" s="205"/>
      <c r="C5" s="205"/>
      <c r="D5" s="206"/>
      <c r="E5" s="207"/>
      <c r="F5" s="208"/>
    </row>
    <row r="6" spans="1:8" ht="14" customHeight="1" thickBot="1">
      <c r="A6" s="350" t="s">
        <v>0</v>
      </c>
      <c r="B6" s="300" t="s">
        <v>7</v>
      </c>
      <c r="C6" s="300" t="s">
        <v>8</v>
      </c>
      <c r="D6" s="134" t="s">
        <v>460</v>
      </c>
      <c r="E6" s="155" t="s">
        <v>28</v>
      </c>
      <c r="F6" s="150" t="s">
        <v>461</v>
      </c>
    </row>
    <row r="7" spans="1:8" ht="14" customHeight="1" thickBot="1">
      <c r="A7" s="354"/>
      <c r="B7" s="301"/>
      <c r="C7" s="301"/>
      <c r="D7" s="134" t="s">
        <v>462</v>
      </c>
      <c r="E7" s="155" t="s">
        <v>365</v>
      </c>
      <c r="F7" s="150" t="s">
        <v>429</v>
      </c>
    </row>
    <row r="8" spans="1:8" ht="14" customHeight="1" thickBot="1">
      <c r="A8" s="354"/>
      <c r="B8" s="301"/>
      <c r="C8" s="301"/>
      <c r="D8" s="130" t="s">
        <v>413</v>
      </c>
      <c r="E8" s="136" t="s">
        <v>432</v>
      </c>
      <c r="F8" s="271" t="s">
        <v>515</v>
      </c>
    </row>
    <row r="9" spans="1:8" ht="14" customHeight="1" thickBot="1">
      <c r="A9" s="322" t="s">
        <v>34</v>
      </c>
      <c r="B9" s="302" t="s">
        <v>473</v>
      </c>
      <c r="C9" s="302" t="s">
        <v>497</v>
      </c>
      <c r="D9" s="57" t="s">
        <v>460</v>
      </c>
      <c r="E9" s="156" t="s">
        <v>402</v>
      </c>
      <c r="F9" s="151" t="s">
        <v>461</v>
      </c>
    </row>
    <row r="10" spans="1:8" ht="14" customHeight="1" thickBot="1">
      <c r="A10" s="323"/>
      <c r="B10" s="303"/>
      <c r="C10" s="303"/>
      <c r="D10" s="249" t="s">
        <v>462</v>
      </c>
      <c r="E10" s="255" t="s">
        <v>501</v>
      </c>
      <c r="F10" s="151" t="s">
        <v>151</v>
      </c>
    </row>
    <row r="11" spans="1:8" ht="14" customHeight="1" thickBot="1">
      <c r="A11" s="324"/>
      <c r="B11" s="305"/>
      <c r="C11" s="305"/>
      <c r="D11" s="250" t="s">
        <v>413</v>
      </c>
      <c r="E11" s="55" t="s">
        <v>383</v>
      </c>
      <c r="F11" s="151" t="s">
        <v>523</v>
      </c>
    </row>
    <row r="12" spans="1:8" ht="14" customHeight="1" thickBot="1">
      <c r="A12" s="350" t="s">
        <v>42</v>
      </c>
      <c r="B12" s="300" t="s">
        <v>11</v>
      </c>
      <c r="C12" s="300" t="s">
        <v>8</v>
      </c>
      <c r="D12" s="360" t="s">
        <v>46</v>
      </c>
      <c r="E12" s="136" t="s">
        <v>465</v>
      </c>
      <c r="F12" s="150" t="s">
        <v>524</v>
      </c>
    </row>
    <row r="13" spans="1:8" ht="14" customHeight="1" thickBot="1">
      <c r="A13" s="351"/>
      <c r="B13" s="304"/>
      <c r="C13" s="304"/>
      <c r="D13" s="361"/>
      <c r="E13" s="136" t="s">
        <v>475</v>
      </c>
      <c r="F13" s="150" t="s">
        <v>151</v>
      </c>
    </row>
    <row r="14" spans="1:8" ht="14" customHeight="1" thickBot="1">
      <c r="A14" s="322" t="s">
        <v>72</v>
      </c>
      <c r="B14" s="293" t="s">
        <v>12</v>
      </c>
      <c r="C14" s="293" t="s">
        <v>13</v>
      </c>
      <c r="D14" s="290" t="s">
        <v>218</v>
      </c>
      <c r="E14" s="156" t="s">
        <v>405</v>
      </c>
      <c r="F14" s="151" t="s">
        <v>151</v>
      </c>
    </row>
    <row r="15" spans="1:8" ht="14" customHeight="1" thickBot="1">
      <c r="A15" s="323"/>
      <c r="B15" s="294"/>
      <c r="C15" s="294"/>
      <c r="D15" s="291"/>
      <c r="E15" s="152" t="s">
        <v>97</v>
      </c>
      <c r="F15" s="151" t="s">
        <v>151</v>
      </c>
      <c r="H15" s="56"/>
    </row>
    <row r="16" spans="1:8" ht="14" customHeight="1" thickBot="1">
      <c r="A16" s="323"/>
      <c r="B16" s="294"/>
      <c r="C16" s="294"/>
      <c r="D16" s="291"/>
      <c r="E16" s="152" t="s">
        <v>41</v>
      </c>
      <c r="F16" s="151" t="s">
        <v>525</v>
      </c>
      <c r="H16" s="56"/>
    </row>
    <row r="17" spans="1:8" ht="14" customHeight="1" thickBot="1">
      <c r="A17" s="391" t="s">
        <v>3</v>
      </c>
      <c r="B17" s="300" t="s">
        <v>14</v>
      </c>
      <c r="C17" s="358" t="s">
        <v>497</v>
      </c>
      <c r="D17" s="134" t="s">
        <v>460</v>
      </c>
      <c r="E17" s="155" t="s">
        <v>514</v>
      </c>
      <c r="F17" s="150" t="s">
        <v>151</v>
      </c>
    </row>
    <row r="18" spans="1:8" ht="14" customHeight="1" thickBot="1">
      <c r="A18" s="373"/>
      <c r="B18" s="301"/>
      <c r="C18" s="330"/>
      <c r="D18" s="134" t="s">
        <v>462</v>
      </c>
      <c r="E18" s="155" t="s">
        <v>464</v>
      </c>
      <c r="F18" s="150" t="s">
        <v>151</v>
      </c>
    </row>
    <row r="19" spans="1:8" ht="17" thickBot="1">
      <c r="A19" s="373"/>
      <c r="B19" s="301"/>
      <c r="C19" s="330"/>
      <c r="D19" s="130" t="s">
        <v>413</v>
      </c>
      <c r="E19" s="155" t="s">
        <v>73</v>
      </c>
      <c r="F19" s="150" t="s">
        <v>151</v>
      </c>
    </row>
    <row r="20" spans="1:8" ht="17" thickBot="1">
      <c r="A20" s="419" t="s">
        <v>2</v>
      </c>
      <c r="B20" s="293" t="s">
        <v>14</v>
      </c>
      <c r="C20" s="293" t="s">
        <v>8</v>
      </c>
      <c r="D20" s="57" t="s">
        <v>460</v>
      </c>
      <c r="E20" s="156" t="s">
        <v>28</v>
      </c>
      <c r="F20" s="151" t="s">
        <v>151</v>
      </c>
    </row>
    <row r="21" spans="1:8" ht="16" thickBot="1">
      <c r="A21" s="420"/>
      <c r="B21" s="294"/>
      <c r="C21" s="294"/>
      <c r="D21" s="57" t="s">
        <v>462</v>
      </c>
      <c r="E21" s="152" t="s">
        <v>464</v>
      </c>
      <c r="F21" s="151" t="s">
        <v>151</v>
      </c>
    </row>
    <row r="22" spans="1:8" ht="16" thickBot="1">
      <c r="A22" s="421"/>
      <c r="B22" s="294"/>
      <c r="C22" s="295"/>
      <c r="D22" s="57" t="s">
        <v>413</v>
      </c>
      <c r="E22" s="152" t="s">
        <v>350</v>
      </c>
      <c r="F22" s="151" t="s">
        <v>151</v>
      </c>
    </row>
    <row r="23" spans="1:8" ht="16" thickBot="1">
      <c r="A23" s="422" t="s">
        <v>44</v>
      </c>
      <c r="B23" s="300" t="s">
        <v>499</v>
      </c>
      <c r="C23" s="423" t="s">
        <v>16</v>
      </c>
      <c r="D23" s="192" t="s">
        <v>460</v>
      </c>
      <c r="E23" s="136" t="s">
        <v>28</v>
      </c>
      <c r="F23" s="150" t="s">
        <v>151</v>
      </c>
    </row>
    <row r="24" spans="1:8" ht="16" thickBot="1">
      <c r="A24" s="422"/>
      <c r="B24" s="301"/>
      <c r="C24" s="424"/>
      <c r="D24" s="190" t="s">
        <v>462</v>
      </c>
      <c r="E24" s="136" t="s">
        <v>464</v>
      </c>
      <c r="F24" s="150" t="s">
        <v>151</v>
      </c>
    </row>
    <row r="25" spans="1:8" ht="16" thickBot="1">
      <c r="A25" s="422"/>
      <c r="B25" s="333"/>
      <c r="C25" s="425"/>
      <c r="D25" s="191" t="s">
        <v>413</v>
      </c>
      <c r="E25" s="136" t="s">
        <v>515</v>
      </c>
      <c r="F25" s="150" t="s">
        <v>151</v>
      </c>
    </row>
    <row r="26" spans="1:8" ht="16" thickBot="1">
      <c r="A26" s="377" t="s">
        <v>474</v>
      </c>
      <c r="B26" s="379" t="s">
        <v>66</v>
      </c>
      <c r="C26" s="348" t="s">
        <v>16</v>
      </c>
      <c r="D26" s="427" t="s">
        <v>46</v>
      </c>
      <c r="E26" s="251" t="s">
        <v>466</v>
      </c>
      <c r="F26" s="151" t="s">
        <v>151</v>
      </c>
    </row>
    <row r="27" spans="1:8" ht="16" thickBot="1">
      <c r="A27" s="378"/>
      <c r="B27" s="380"/>
      <c r="C27" s="349"/>
      <c r="D27" s="428"/>
      <c r="E27" s="67" t="s">
        <v>527</v>
      </c>
      <c r="F27" s="252" t="s">
        <v>151</v>
      </c>
      <c r="H27" s="55"/>
    </row>
    <row r="28" spans="1:8" ht="16" thickBot="1">
      <c r="A28" s="373" t="s">
        <v>45</v>
      </c>
      <c r="B28" s="301" t="s">
        <v>66</v>
      </c>
      <c r="C28" s="368" t="s">
        <v>8</v>
      </c>
      <c r="D28" s="366" t="s">
        <v>46</v>
      </c>
      <c r="E28" s="136" t="s">
        <v>467</v>
      </c>
      <c r="F28" s="150" t="s">
        <v>217</v>
      </c>
    </row>
    <row r="29" spans="1:8" ht="16" thickBot="1">
      <c r="A29" s="381"/>
      <c r="B29" s="340"/>
      <c r="C29" s="339"/>
      <c r="D29" s="426"/>
      <c r="E29" s="158" t="s">
        <v>468</v>
      </c>
      <c r="F29" s="157" t="s">
        <v>151</v>
      </c>
      <c r="H29" s="55"/>
    </row>
    <row r="31" spans="1:8">
      <c r="A31" s="215" t="s">
        <v>110</v>
      </c>
      <c r="E31" s="161" t="s">
        <v>341</v>
      </c>
      <c r="F31" s="161" t="s">
        <v>342</v>
      </c>
    </row>
    <row r="32" spans="1:8">
      <c r="A32" s="216" t="s">
        <v>74</v>
      </c>
      <c r="B32" s="166" t="s">
        <v>12</v>
      </c>
      <c r="C32" s="166" t="s">
        <v>75</v>
      </c>
      <c r="D32" s="162"/>
      <c r="E32" s="166"/>
      <c r="F32" s="162"/>
    </row>
    <row r="33" spans="1:6">
      <c r="A33" s="216" t="s">
        <v>76</v>
      </c>
      <c r="B33" s="166" t="s">
        <v>67</v>
      </c>
      <c r="C33" s="166" t="s">
        <v>77</v>
      </c>
      <c r="D33" s="162"/>
      <c r="E33" s="167"/>
      <c r="F33" s="162"/>
    </row>
    <row r="34" spans="1:6">
      <c r="A34" s="216" t="s">
        <v>78</v>
      </c>
      <c r="B34" s="166" t="s">
        <v>12</v>
      </c>
      <c r="C34" s="166" t="s">
        <v>79</v>
      </c>
      <c r="D34" s="162"/>
      <c r="E34" s="167"/>
      <c r="F34" s="162"/>
    </row>
    <row r="35" spans="1:6" ht="16">
      <c r="A35" s="217" t="s">
        <v>102</v>
      </c>
      <c r="B35" s="167" t="s">
        <v>103</v>
      </c>
      <c r="C35" s="167" t="s">
        <v>536</v>
      </c>
      <c r="D35" s="162"/>
      <c r="E35" s="167"/>
      <c r="F35" s="167"/>
    </row>
    <row r="36" spans="1:6">
      <c r="A36" s="216" t="s">
        <v>83</v>
      </c>
      <c r="B36" s="166" t="s">
        <v>66</v>
      </c>
      <c r="C36" s="166" t="s">
        <v>8</v>
      </c>
      <c r="D36" s="162"/>
      <c r="E36" s="162"/>
      <c r="F36" s="174"/>
    </row>
    <row r="37" spans="1:6">
      <c r="A37" s="216" t="s">
        <v>80</v>
      </c>
      <c r="B37" s="166" t="s">
        <v>81</v>
      </c>
      <c r="C37" s="166" t="s">
        <v>82</v>
      </c>
      <c r="D37" s="162"/>
      <c r="E37" s="166"/>
      <c r="F37" s="174"/>
    </row>
    <row r="38" spans="1:6">
      <c r="A38" s="216" t="s">
        <v>520</v>
      </c>
      <c r="B38" s="166" t="s">
        <v>87</v>
      </c>
      <c r="C38" s="166" t="s">
        <v>87</v>
      </c>
      <c r="D38" s="162"/>
      <c r="E38" s="166"/>
      <c r="F38" s="174"/>
    </row>
    <row r="39" spans="1:6">
      <c r="A39" s="216" t="s">
        <v>520</v>
      </c>
      <c r="B39" s="166" t="s">
        <v>87</v>
      </c>
      <c r="C39" s="166" t="s">
        <v>87</v>
      </c>
      <c r="D39" s="162"/>
      <c r="E39" s="166"/>
      <c r="F39" s="174"/>
    </row>
    <row r="40" spans="1:6" ht="14" customHeight="1">
      <c r="A40" s="218"/>
      <c r="B40" s="219"/>
      <c r="C40" s="219"/>
    </row>
    <row r="41" spans="1:6">
      <c r="A41" s="220" t="s">
        <v>111</v>
      </c>
      <c r="B41" s="55"/>
      <c r="C41" s="55"/>
      <c r="F41" s="221"/>
    </row>
    <row r="42" spans="1:6">
      <c r="A42" s="216" t="s">
        <v>40</v>
      </c>
      <c r="B42" s="166" t="s">
        <v>84</v>
      </c>
      <c r="C42" s="166" t="s">
        <v>85</v>
      </c>
      <c r="D42" s="162"/>
      <c r="E42" s="216"/>
      <c r="F42" s="174"/>
    </row>
    <row r="43" spans="1:6">
      <c r="A43" s="216" t="s">
        <v>86</v>
      </c>
      <c r="B43" s="166" t="s">
        <v>87</v>
      </c>
      <c r="C43" s="166" t="s">
        <v>87</v>
      </c>
      <c r="D43" s="162"/>
      <c r="E43" s="166"/>
      <c r="F43" s="162"/>
    </row>
    <row r="44" spans="1:6" ht="16">
      <c r="A44" s="217" t="s">
        <v>264</v>
      </c>
      <c r="B44" s="167" t="s">
        <v>101</v>
      </c>
      <c r="C44" s="167" t="s">
        <v>100</v>
      </c>
      <c r="D44" s="162"/>
      <c r="E44" s="167"/>
      <c r="F44" s="167"/>
    </row>
    <row r="45" spans="1:6">
      <c r="A45" s="233" t="s">
        <v>487</v>
      </c>
      <c r="B45" s="234" t="s">
        <v>486</v>
      </c>
      <c r="C45" s="235" t="s">
        <v>488</v>
      </c>
      <c r="D45" s="237"/>
      <c r="E45" s="216"/>
      <c r="F45" s="162"/>
    </row>
    <row r="46" spans="1:6">
      <c r="A46" s="200"/>
      <c r="B46" s="228"/>
      <c r="C46" s="228"/>
      <c r="D46" s="227"/>
      <c r="E46" s="227"/>
    </row>
    <row r="47" spans="1:6">
      <c r="A47" s="200"/>
      <c r="B47" s="228"/>
      <c r="C47" s="228"/>
      <c r="D47" s="227"/>
      <c r="E47" s="227"/>
    </row>
    <row r="48" spans="1:6">
      <c r="A48" s="200"/>
      <c r="B48" s="228"/>
      <c r="C48" s="228"/>
      <c r="D48" s="238"/>
      <c r="E48" s="227"/>
    </row>
    <row r="49" spans="1:5">
      <c r="A49" s="200"/>
      <c r="B49" s="228"/>
      <c r="C49" s="228"/>
      <c r="D49" s="238"/>
      <c r="E49" s="227"/>
    </row>
    <row r="50" spans="1:5">
      <c r="A50" s="200"/>
      <c r="B50" s="228"/>
      <c r="C50" s="228"/>
      <c r="D50" s="229"/>
      <c r="E50" s="227"/>
    </row>
    <row r="51" spans="1:5">
      <c r="A51" s="200"/>
      <c r="B51" s="228"/>
      <c r="C51" s="228"/>
      <c r="D51" s="229"/>
      <c r="E51" s="227"/>
    </row>
    <row r="52" spans="1:5">
      <c r="A52" s="200"/>
      <c r="B52" s="228"/>
      <c r="C52" s="228"/>
      <c r="D52" s="229"/>
      <c r="E52" s="227"/>
    </row>
    <row r="53" spans="1:5">
      <c r="A53" s="200"/>
      <c r="B53" s="227"/>
      <c r="C53" s="227"/>
      <c r="D53" s="229"/>
      <c r="E53" s="227"/>
    </row>
    <row r="54" spans="1:5">
      <c r="A54" s="200"/>
      <c r="B54" s="227"/>
      <c r="C54" s="227"/>
      <c r="D54" s="229"/>
      <c r="E54" s="227"/>
    </row>
    <row r="55" spans="1:5">
      <c r="A55" s="228"/>
      <c r="B55" s="228"/>
      <c r="C55" s="228"/>
      <c r="D55" s="231"/>
      <c r="E55" s="227"/>
    </row>
    <row r="56" spans="1:5">
      <c r="A56" s="228"/>
      <c r="B56" s="228"/>
      <c r="C56" s="228"/>
      <c r="D56" s="231"/>
      <c r="E56" s="227"/>
    </row>
    <row r="57" spans="1:5">
      <c r="A57" s="66"/>
      <c r="B57" s="227"/>
      <c r="C57" s="227"/>
      <c r="D57" s="227"/>
      <c r="E57" s="227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2020-10-31T20:33:36Z</dcterms:modified>
</cp:coreProperties>
</file>