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75350612-A0E2-3D42-BF26-F26A1CC82A52}" xr6:coauthVersionLast="36" xr6:coauthVersionMax="45" xr10:uidLastSave="{00000000-0000-0000-0000-000000000000}"/>
  <bookViews>
    <workbookView xWindow="820" yWindow="460" windowWidth="28800" windowHeight="16280" tabRatio="816" firstSheet="8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18" i="13" l="1"/>
  <c r="C18" i="13"/>
  <c r="C28" i="13"/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<sst xmlns="http://schemas.openxmlformats.org/spreadsheetml/2006/main" count="1671" uniqueCount="556">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</sst>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57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5" fillId="0" borderId="0" xfId="0" applyFont="1"/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5" fillId="9" borderId="33" xfId="0" applyFont="1" applyFill="1" applyBorder="1" applyAlignment="1">
      <alignment horizontal="center" wrapText="1"/>
    </xf>
    <xf numFmtId="0" fontId="36" fillId="0" borderId="0" xfId="0" applyFont="1" applyBorder="1" applyAlignment="1">
      <alignment vertical="center" wrapText="1"/>
    </xf>
    <xf numFmtId="0" fontId="35" fillId="9" borderId="33" xfId="0" applyFont="1" applyFill="1" applyBorder="1" applyAlignment="1">
      <alignment horizontal="center"/>
    </xf>
    <xf numFmtId="0" fontId="37" fillId="9" borderId="37" xfId="0" applyFont="1" applyFill="1" applyBorder="1" applyAlignment="1">
      <alignment horizontal="center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5" fillId="9" borderId="113" xfId="0" applyFont="1" applyFill="1" applyBorder="1" applyAlignment="1">
      <alignment horizontal="center"/>
    </xf>
    <xf numFmtId="0" fontId="35" fillId="9" borderId="44" xfId="0" applyFont="1" applyFill="1" applyBorder="1" applyAlignment="1">
      <alignment horizont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3" zoomScale="120" zoomScaleNormal="120" zoomScalePageLayoutView="125" workbookViewId="0">
      <selection activeCell="J64" sqref="J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407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408</v>
      </c>
    </row>
    <row r="62" spans="1:2" ht="16">
      <c r="A62" s="13"/>
      <c r="B62" s="142" t="s">
        <v>409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0"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84" t="s">
        <v>9</v>
      </c>
      <c r="B1" s="384"/>
      <c r="C1" s="384"/>
      <c r="D1" s="384"/>
      <c r="E1" s="384"/>
      <c r="F1" s="384"/>
    </row>
    <row r="2" spans="1:13" ht="21">
      <c r="A2" s="194" t="s">
        <v>10</v>
      </c>
      <c r="B2" s="383" t="str">
        <f>Administration!A16</f>
        <v>Institutional Effectiveness &amp; Planning, Grants and PACE</v>
      </c>
      <c r="C2" s="383"/>
      <c r="D2" s="383"/>
      <c r="E2" s="383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6" t="s">
        <v>17</v>
      </c>
      <c r="F4" s="197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33" t="s">
        <v>0</v>
      </c>
      <c r="B6" s="294" t="s">
        <v>7</v>
      </c>
      <c r="C6" s="433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37"/>
      <c r="B7" s="295"/>
      <c r="C7" s="434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34"/>
      <c r="B8" s="295"/>
      <c r="C8" s="435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51" t="s">
        <v>34</v>
      </c>
      <c r="B9" s="296" t="s">
        <v>472</v>
      </c>
      <c r="C9" s="437" t="s">
        <v>496</v>
      </c>
      <c r="D9" s="436" t="s">
        <v>372</v>
      </c>
      <c r="E9" s="430" t="s">
        <v>151</v>
      </c>
      <c r="F9" s="432" t="s">
        <v>151</v>
      </c>
      <c r="H9" s="27"/>
      <c r="I9" s="27"/>
      <c r="J9" s="27"/>
      <c r="K9" s="22"/>
      <c r="L9" s="4"/>
      <c r="M9" s="4"/>
    </row>
    <row r="10" spans="1:13" ht="16" thickBot="1">
      <c r="A10" s="339"/>
      <c r="B10" s="299"/>
      <c r="C10" s="438"/>
      <c r="D10" s="436"/>
      <c r="E10" s="431"/>
      <c r="F10" s="432"/>
      <c r="H10" s="27"/>
      <c r="I10" s="27"/>
      <c r="J10" s="27"/>
      <c r="K10" s="22"/>
      <c r="L10" s="4"/>
      <c r="M10" s="4"/>
    </row>
    <row r="11" spans="1:13" ht="16" thickBot="1">
      <c r="A11" s="333" t="s">
        <v>42</v>
      </c>
      <c r="B11" s="294" t="s">
        <v>11</v>
      </c>
      <c r="C11" s="433" t="s">
        <v>8</v>
      </c>
      <c r="D11" s="439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34"/>
      <c r="B12" s="298"/>
      <c r="C12" s="435"/>
      <c r="D12" s="439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51" t="s">
        <v>72</v>
      </c>
      <c r="B13" s="317" t="s">
        <v>12</v>
      </c>
      <c r="C13" s="444" t="s">
        <v>13</v>
      </c>
      <c r="D13" s="436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38"/>
      <c r="B14" s="318"/>
      <c r="C14" s="445"/>
      <c r="D14" s="436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39"/>
      <c r="B15" s="319"/>
      <c r="C15" s="446"/>
      <c r="D15" s="436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1" t="s">
        <v>14</v>
      </c>
      <c r="C16" s="133" t="s">
        <v>496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2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2" t="s">
        <v>44</v>
      </c>
      <c r="B18" s="193" t="s">
        <v>498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80" t="s">
        <v>473</v>
      </c>
      <c r="B19" s="318" t="s">
        <v>66</v>
      </c>
      <c r="C19" s="441" t="s">
        <v>16</v>
      </c>
      <c r="D19" s="443" t="s">
        <v>46</v>
      </c>
      <c r="E19" s="152" t="s">
        <v>151</v>
      </c>
      <c r="F19" s="148" t="s">
        <v>151</v>
      </c>
    </row>
    <row r="20" spans="1:13" ht="16" thickBot="1">
      <c r="A20" s="373"/>
      <c r="B20" s="375"/>
      <c r="C20" s="442"/>
      <c r="D20" s="436"/>
      <c r="E20" s="152" t="s">
        <v>151</v>
      </c>
      <c r="F20" s="148" t="s">
        <v>151</v>
      </c>
    </row>
    <row r="21" spans="1:13" ht="16" thickBot="1">
      <c r="A21" s="376" t="s">
        <v>45</v>
      </c>
      <c r="B21" s="295" t="s">
        <v>66</v>
      </c>
      <c r="C21" s="362" t="s">
        <v>8</v>
      </c>
      <c r="D21" s="439" t="s">
        <v>46</v>
      </c>
      <c r="E21" s="136" t="s">
        <v>151</v>
      </c>
      <c r="F21" s="147" t="s">
        <v>151</v>
      </c>
    </row>
    <row r="22" spans="1:13" ht="16" thickBot="1">
      <c r="A22" s="377"/>
      <c r="B22" s="322"/>
      <c r="C22" s="321"/>
      <c r="D22" s="440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214" t="s">
        <v>552</v>
      </c>
      <c r="D24" s="57"/>
      <c r="E24" s="160"/>
      <c r="F24" s="112"/>
    </row>
    <row r="25" spans="1:13">
      <c r="A25" s="36" t="s">
        <v>74</v>
      </c>
      <c r="B25" s="30" t="s">
        <v>12</v>
      </c>
      <c r="C25" s="30" t="s">
        <v>75</v>
      </c>
      <c r="D25" s="161"/>
      <c r="E25" s="162"/>
      <c r="F25" s="162"/>
    </row>
    <row r="26" spans="1:13">
      <c r="A26" s="36" t="s">
        <v>76</v>
      </c>
      <c r="B26" s="30" t="s">
        <v>67</v>
      </c>
      <c r="C26" s="30" t="s">
        <v>77</v>
      </c>
      <c r="D26" s="161"/>
      <c r="E26" s="162"/>
      <c r="F26" s="162"/>
    </row>
    <row r="27" spans="1:13">
      <c r="A27" s="36" t="s">
        <v>78</v>
      </c>
      <c r="B27" s="30" t="s">
        <v>12</v>
      </c>
      <c r="C27" s="30" t="s">
        <v>79</v>
      </c>
      <c r="D27" s="161"/>
      <c r="E27" s="162"/>
      <c r="F27" s="162"/>
    </row>
    <row r="28" spans="1:13" ht="16">
      <c r="A28" s="37" t="s">
        <v>102</v>
      </c>
      <c r="B28" s="31" t="s">
        <v>103</v>
      </c>
      <c r="C28" s="31" t="s">
        <v>535</v>
      </c>
      <c r="D28" s="161"/>
      <c r="E28" s="162"/>
      <c r="F28" s="162"/>
    </row>
    <row r="29" spans="1:13">
      <c r="A29" s="36" t="s">
        <v>83</v>
      </c>
      <c r="B29" s="30" t="s">
        <v>66</v>
      </c>
      <c r="C29" s="30" t="s">
        <v>8</v>
      </c>
      <c r="D29" s="162"/>
      <c r="E29" s="161"/>
      <c r="F29" s="163"/>
    </row>
    <row r="30" spans="1:13" s="57" customFormat="1">
      <c r="A30" s="215" t="s">
        <v>519</v>
      </c>
      <c r="B30" s="165" t="s">
        <v>87</v>
      </c>
      <c r="C30" s="165" t="s">
        <v>87</v>
      </c>
      <c r="D30" s="161"/>
      <c r="E30" s="165"/>
      <c r="F30" s="173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1"/>
      <c r="E33" s="162"/>
      <c r="F33" s="163"/>
    </row>
    <row r="34" spans="1:6">
      <c r="A34" s="36" t="s">
        <v>86</v>
      </c>
      <c r="B34" s="30" t="s">
        <v>87</v>
      </c>
      <c r="C34" s="30" t="s">
        <v>87</v>
      </c>
      <c r="D34" s="161"/>
      <c r="E34" s="162"/>
      <c r="F34" s="162"/>
    </row>
    <row r="35" spans="1:6" ht="16">
      <c r="A35" s="37" t="s">
        <v>264</v>
      </c>
      <c r="B35" s="31" t="s">
        <v>101</v>
      </c>
      <c r="C35" s="31" t="s">
        <v>100</v>
      </c>
      <c r="D35" s="162"/>
      <c r="E35" s="161"/>
      <c r="F35" s="162"/>
    </row>
    <row r="36" spans="1:6">
      <c r="A36" s="162" t="s">
        <v>553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topLeftCell="A3" zoomScale="120" zoomScaleNormal="120" zoomScalePageLayoutView="125" workbookViewId="0">
      <selection activeCell="C27" sqref="C27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47" t="s">
        <v>546</v>
      </c>
      <c r="B2" s="447"/>
      <c r="C2" s="447"/>
      <c r="D2" s="447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s="264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4"/>
      <c r="B11" s="179" t="s">
        <v>137</v>
      </c>
      <c r="C11" s="179" t="str">
        <f>'Bus, Soc&amp;Bhv Sci,Child Dev,Lang'!E9</f>
        <v>Dani Vieira</v>
      </c>
      <c r="D11" s="179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79" t="s">
        <v>139</v>
      </c>
      <c r="C13" s="179" t="str">
        <f>'Physical Sci &amp; Career Ed'!E7</f>
        <v>Roger Putnam</v>
      </c>
      <c r="D13" s="179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79" t="s">
        <v>143</v>
      </c>
      <c r="C15" s="179" t="str">
        <f>'Counsl,EOPS, Student Health Ctr'!E8</f>
        <v>Chuck Brinkman</v>
      </c>
      <c r="D15" s="179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79" t="s">
        <v>145</v>
      </c>
      <c r="C17" s="179" t="str">
        <f>'English &amp; Student Life'!E6</f>
        <v>Sydney Sims</v>
      </c>
      <c r="D17" s="179" t="str">
        <f>'English &amp; Student Life'!F6</f>
        <v>Jerry Mansfield</v>
      </c>
    </row>
    <row r="18" spans="1:5">
      <c r="A18" s="44"/>
      <c r="B18" t="s">
        <v>385</v>
      </c>
      <c r="C18" s="264" t="str">
        <f>'Counsl,EOPS, Student Health Ctr'!E6</f>
        <v>Angie Rodriguez</v>
      </c>
      <c r="D18" s="264" t="str">
        <f>'Counsl,EOPS, Student Health Ctr'!F6</f>
        <v>-</v>
      </c>
    </row>
    <row r="19" spans="1:5" ht="16">
      <c r="A19" s="44"/>
      <c r="B19" s="49" t="s">
        <v>415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79" t="s">
        <v>133</v>
      </c>
      <c r="C21" s="179" t="str">
        <f>'ACCESS, Kin., Athletics, Math'!E9</f>
        <v>Danielle Kaprelian</v>
      </c>
      <c r="D21" s="179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79" t="s">
        <v>136</v>
      </c>
      <c r="C23" s="179" t="str">
        <f>'ACCESS, Kin., Athletics, Math'!E10</f>
        <v>Marcos Enriquez</v>
      </c>
      <c r="D23" s="179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4"/>
      <c r="B25" s="49" t="s">
        <v>468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480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273" t="str">
        <f>'Counsl,EOPS, Student Health Ctr'!E7</f>
        <v>Allison Case Barton</v>
      </c>
      <c r="D28" s="47" t="str">
        <f>'Counsl,EOPS, Student Health Ctr'!F7</f>
        <v>Silva Arzunyan</v>
      </c>
    </row>
    <row r="29" spans="1:5" ht="16">
      <c r="A29" s="44"/>
      <c r="B29" s="179" t="s">
        <v>469</v>
      </c>
      <c r="C29" s="179" t="str">
        <f>'Arts, Media, &amp; Comm Studies'!E7</f>
        <v>Svetlana Kasalovic</v>
      </c>
      <c r="D29" s="179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79" t="s">
        <v>386</v>
      </c>
      <c r="C31" s="179" t="str">
        <f>Administration!B34</f>
        <v>Felix Masci</v>
      </c>
      <c r="D31" s="179" t="str">
        <f>Administration!C34</f>
        <v>Dan Darby</v>
      </c>
      <c r="E31" s="255"/>
    </row>
    <row r="32" spans="1:5" ht="16">
      <c r="A32" s="44"/>
      <c r="B32" s="47" t="s">
        <v>417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79" t="s">
        <v>387</v>
      </c>
      <c r="C33" s="179" t="str">
        <f>Administration!B36</f>
        <v>Christy Douglass</v>
      </c>
      <c r="D33" s="179" t="str">
        <f>Administration!C36</f>
        <v>-</v>
      </c>
    </row>
    <row r="34" spans="1:4">
      <c r="A34" s="44"/>
      <c r="B34" t="s">
        <v>388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419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420</v>
      </c>
      <c r="C36" s="47" t="str">
        <f>Administration!C52</f>
        <v>Shannon Macias</v>
      </c>
      <c r="D36" s="48"/>
    </row>
    <row r="37" spans="1:4" ht="16">
      <c r="A37" s="44"/>
      <c r="B37" s="49" t="s">
        <v>421</v>
      </c>
      <c r="C37" s="49" t="str">
        <f>Administration!C43</f>
        <v>Nenagh Brown</v>
      </c>
      <c r="D37" s="71"/>
    </row>
    <row r="38" spans="1:4" ht="16">
      <c r="A38" s="44"/>
      <c r="B38" s="47" t="s">
        <v>422</v>
      </c>
      <c r="C38" s="47" t="str">
        <f>Administration!C55</f>
        <v>Erik Reese</v>
      </c>
      <c r="D38" s="48"/>
    </row>
    <row r="39" spans="1:4" ht="16">
      <c r="A39" s="44"/>
      <c r="B39" s="49" t="s">
        <v>423</v>
      </c>
      <c r="C39" s="49" t="str">
        <f>Administration!C46</f>
        <v>Norm Marten</v>
      </c>
      <c r="D39" s="71"/>
    </row>
    <row r="40" spans="1:4" ht="16">
      <c r="A40" s="44"/>
      <c r="B40" s="47" t="s">
        <v>424</v>
      </c>
      <c r="C40" s="47" t="str">
        <f>Administration!C58</f>
        <v>Beth Gillis-Smith</v>
      </c>
      <c r="D40" s="48"/>
    </row>
    <row r="41" spans="1:4" ht="16">
      <c r="A41" s="44"/>
      <c r="B41" s="49" t="s">
        <v>470</v>
      </c>
      <c r="C41" s="49" t="str">
        <f>Administration!C64</f>
        <v>Trulie Thompson</v>
      </c>
      <c r="D41" s="71"/>
    </row>
    <row r="42" spans="1:4" ht="16">
      <c r="A42" s="44"/>
      <c r="B42" s="59" t="s">
        <v>425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418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C12" sqref="C12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48" t="s">
        <v>545</v>
      </c>
      <c r="B2" s="448"/>
      <c r="C2" s="448"/>
      <c r="D2" s="448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5"/>
      <c r="B28" s="195" t="s">
        <v>134</v>
      </c>
      <c r="C28" s="195" t="str">
        <f>'EATM, Life, Health Sci'!E11</f>
        <v>Beth Miller</v>
      </c>
      <c r="D28" s="195" t="str">
        <f>'EATM, Life, Health Sci'!F11</f>
        <v>-</v>
      </c>
    </row>
    <row r="29" spans="1:4">
      <c r="A29" s="183"/>
      <c r="B29" s="183" t="s">
        <v>136</v>
      </c>
      <c r="C29" s="183" t="str">
        <f>'ACCESS, Kin., Athletics, Math'!E14</f>
        <v>Renée Butler</v>
      </c>
      <c r="D29" s="183" t="str">
        <f>'ACCESS, Kin., Athletics, Math'!F14</f>
        <v>-</v>
      </c>
    </row>
    <row r="30" spans="1:4">
      <c r="A30" s="195"/>
      <c r="B30" s="195" t="s">
        <v>267</v>
      </c>
      <c r="C30" s="195" t="str">
        <f>'Arts, Media, &amp; Comm Studies'!E11</f>
        <v>Cande Larson</v>
      </c>
      <c r="D30" s="195" t="str">
        <f>'Arts, Media, &amp; Comm Studies'!F11</f>
        <v>Kelsey Stuart</v>
      </c>
    </row>
    <row r="31" spans="1:4">
      <c r="A31" s="183"/>
      <c r="B31" s="183" t="s">
        <v>468</v>
      </c>
      <c r="C31" s="183" t="str">
        <f>'Arts, Media, &amp; Comm Studies'!E9</f>
        <v>Robert Salas</v>
      </c>
      <c r="D31" s="183" t="str">
        <f>'Arts, Media, &amp; Comm Studies'!F9</f>
        <v>Nathan Bowen</v>
      </c>
    </row>
    <row r="32" spans="1:4">
      <c r="A32" s="195"/>
      <c r="B32" s="195" t="s">
        <v>480</v>
      </c>
      <c r="C32" s="195" t="str">
        <f>'Physical Sci &amp; Career Ed'!E8</f>
        <v>Erik Reese</v>
      </c>
      <c r="D32" s="195" t="str">
        <f>'Physical Sci &amp; Career Ed'!F8</f>
        <v xml:space="preserve"> -</v>
      </c>
    </row>
    <row r="33" spans="1:4">
      <c r="A33" s="183"/>
      <c r="B33" s="183" t="s">
        <v>138</v>
      </c>
      <c r="C33" s="183" t="str">
        <f>'Bus, Soc&amp;Bhv Sci,Child Dev,Lang'!E11</f>
        <v>Hugo Hernandez</v>
      </c>
      <c r="D33" s="183" t="str">
        <f>'Bus, Soc&amp;Bhv Sci,Child Dev,Lang'!F11</f>
        <v>-</v>
      </c>
    </row>
    <row r="34" spans="1:4" ht="16">
      <c r="B34" s="179" t="s">
        <v>469</v>
      </c>
      <c r="C34" s="179" t="str">
        <f>'Arts, Media, &amp; Comm Studies'!E10</f>
        <v>Clare Sadnik</v>
      </c>
      <c r="D34" s="179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5" zoomScale="120" zoomScaleNormal="120" workbookViewId="0">
      <selection activeCell="C22" sqref="C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47" t="s">
        <v>547</v>
      </c>
      <c r="B2" s="447"/>
      <c r="C2" s="447"/>
      <c r="D2" s="447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47" t="str">
        <f>'Bus, Soc&amp;Bhv Sci,Child Dev,Lang'!E26</f>
        <v>Hugo Hernández</v>
      </c>
      <c r="D22" s="49"/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3" customFormat="1">
      <c r="A29" s="44"/>
      <c r="B29" s="183" t="s">
        <v>385</v>
      </c>
      <c r="C29" s="183" t="str">
        <f>'Counsl,EOPS, Student Health Ctr'!E19</f>
        <v>Angie Rodriguez</v>
      </c>
      <c r="D29" s="183" t="str">
        <f>'Counsl,EOPS, Student Health Ctr'!F19</f>
        <v>Marnie Melendez</v>
      </c>
    </row>
    <row r="30" spans="1:4">
      <c r="A30" s="44"/>
      <c r="B30" s="195" t="s">
        <v>130</v>
      </c>
      <c r="C30" s="195" t="str">
        <f>'EATM, Life, Health Sci'!E21</f>
        <v>Christina Lee</v>
      </c>
      <c r="D30" s="195" t="str">
        <f>'EATM, Life, Health Sci'!F21</f>
        <v>-</v>
      </c>
    </row>
    <row r="31" spans="1:4" s="183" customFormat="1">
      <c r="A31" s="44"/>
      <c r="B31" s="183" t="s">
        <v>133</v>
      </c>
      <c r="C31" s="183" t="str">
        <f>'ACCESS, Kin., Athletics, Math'!E26</f>
        <v>Danielle Kaprelian</v>
      </c>
      <c r="D31" s="183" t="str">
        <f>'ACCESS, Kin., Athletics, Math'!F26</f>
        <v>-</v>
      </c>
    </row>
    <row r="32" spans="1:4" ht="16">
      <c r="A32" s="44"/>
      <c r="B32" s="179" t="s">
        <v>134</v>
      </c>
      <c r="C32" s="179" t="str">
        <f>'EATM, Life, Health Sci'!E22</f>
        <v>Audrey Chen</v>
      </c>
      <c r="D32" s="179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79" t="s">
        <v>267</v>
      </c>
      <c r="C34" s="179" t="str">
        <f>'Arts, Media, &amp; Comm Studies'!E22</f>
        <v>Rolland Petrello</v>
      </c>
      <c r="D34" s="179" t="str">
        <f>'Arts, Media, &amp; Comm Studies'!F22</f>
        <v>-</v>
      </c>
    </row>
    <row r="35" spans="1:4" ht="16">
      <c r="A35" s="44"/>
      <c r="B35" s="59" t="s">
        <v>468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480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3" customFormat="1" ht="16">
      <c r="A38" s="44"/>
      <c r="B38" s="179" t="s">
        <v>140</v>
      </c>
      <c r="C38" s="179" t="str">
        <f>'Counsl,EOPS, Student Health Ctr'!E20</f>
        <v>Sharon Manakas</v>
      </c>
      <c r="D38" s="179" t="str">
        <f>'Counsl,EOPS, Student Health Ctr'!F20</f>
        <v>-</v>
      </c>
    </row>
    <row r="39" spans="1:4">
      <c r="A39" s="44"/>
      <c r="B39" s="183" t="s">
        <v>469</v>
      </c>
      <c r="C39" s="183" t="str">
        <f>'Arts, Media, &amp; Comm Studies'!E21</f>
        <v>Erika Lizée</v>
      </c>
      <c r="D39" s="183" t="str">
        <f>'Arts, Media, &amp; Comm Studies'!F21</f>
        <v>-</v>
      </c>
    </row>
    <row r="40" spans="1:4">
      <c r="A40" s="44"/>
      <c r="B40" s="195" t="s">
        <v>142</v>
      </c>
      <c r="C40" s="195" t="str">
        <f>'Bus, Soc&amp;Bhv Sci,Child Dev,Lang'!E30</f>
        <v>Helga Winkler</v>
      </c>
      <c r="D40" s="195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9" zoomScale="120" zoomScaleNormal="120" workbookViewId="0">
      <selection activeCell="D2" sqref="D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51" t="s">
        <v>548</v>
      </c>
      <c r="B2" s="451"/>
      <c r="C2" s="451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50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50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50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49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49"/>
      <c r="C27" s="48" t="str">
        <f>'ACCESS, Kin., Athletics, Math'!E18</f>
        <v>Matt Crater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49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50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50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50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49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49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49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50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50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50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49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49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49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50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50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50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48" t="s">
        <v>549</v>
      </c>
      <c r="B2" s="448"/>
      <c r="C2" s="448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54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54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53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53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52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52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53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53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52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52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53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53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52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52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53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53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5"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48" t="s">
        <v>543</v>
      </c>
      <c r="B2" s="448"/>
      <c r="C2" s="448"/>
      <c r="D2" s="448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406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544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3" customFormat="1" ht="16">
      <c r="A15" s="44"/>
      <c r="B15" s="58"/>
      <c r="C15" s="59" t="str">
        <f>Administration!H55</f>
        <v>Johanna Pimentel</v>
      </c>
      <c r="D15" s="82"/>
    </row>
    <row r="16" spans="1:5" s="183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Matt Crater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3"/>
    </row>
    <row r="32" spans="1:5">
      <c r="A32" s="44"/>
      <c r="B32" t="s">
        <v>385</v>
      </c>
      <c r="C32" t="str">
        <f>'Counsl,EOPS, Student Health Ctr'!E16</f>
        <v>Marnie Melendez</v>
      </c>
      <c r="D32" t="s">
        <v>151</v>
      </c>
    </row>
    <row r="33" spans="1:4">
      <c r="A33" s="44"/>
      <c r="B33" s="195" t="s">
        <v>130</v>
      </c>
      <c r="C33" s="195" t="str">
        <f>'EATM, Life, Health Sci'!E18</f>
        <v>Christina Lee</v>
      </c>
      <c r="D33" s="195" t="str">
        <f>'EATM, Life, Health Sci'!F18</f>
        <v>-</v>
      </c>
    </row>
    <row r="34" spans="1:4" s="183" customFormat="1">
      <c r="A34" s="44"/>
      <c r="B34" s="183" t="s">
        <v>133</v>
      </c>
      <c r="C34" s="183" t="str">
        <f>'ACCESS, Kin., Athletics, Math'!E22</f>
        <v>Danielle Kaprelian</v>
      </c>
      <c r="D34" s="183" t="str">
        <f>'ACCESS, Kin., Athletics, Math'!F22</f>
        <v>-</v>
      </c>
    </row>
    <row r="35" spans="1:4" ht="16">
      <c r="A35" s="44"/>
      <c r="B35" s="179" t="s">
        <v>134</v>
      </c>
      <c r="C35" s="179" t="str">
        <f>'EATM, Life, Health Sci'!E19</f>
        <v>Melia Tabbakhian</v>
      </c>
      <c r="D35" s="179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79" t="s">
        <v>267</v>
      </c>
      <c r="C37" s="179" t="str">
        <f>'Arts, Media, &amp; Comm Studies'!E19</f>
        <v>Neal Stewart</v>
      </c>
      <c r="D37" s="179" t="str">
        <f>'Arts, Media, &amp; Comm Studies'!F19</f>
        <v>-</v>
      </c>
    </row>
    <row r="38" spans="1:4" ht="16">
      <c r="A38" s="44"/>
      <c r="B38" s="59" t="s">
        <v>468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3" customFormat="1" ht="16">
      <c r="A41" s="44"/>
      <c r="B41" s="179" t="s">
        <v>140</v>
      </c>
      <c r="C41" s="179" t="str">
        <f>'Counsl,EOPS, Student Health Ctr'!E17</f>
        <v>Sharon Manakas</v>
      </c>
      <c r="D41" s="179" t="str">
        <f>'Counsl,EOPS, Student Health Ctr'!F17</f>
        <v>-</v>
      </c>
    </row>
    <row r="42" spans="1:4">
      <c r="A42" s="44"/>
      <c r="B42" s="183" t="s">
        <v>469</v>
      </c>
      <c r="C42" s="183" t="str">
        <f>'Arts, Media, &amp; Comm Studies'!E18</f>
        <v>Erika Lizée</v>
      </c>
      <c r="D42" s="183" t="str">
        <f>'Arts, Media, &amp; Comm Studies'!F18</f>
        <v>-</v>
      </c>
    </row>
    <row r="43" spans="1:4">
      <c r="A43" s="44"/>
      <c r="B43" s="195" t="s">
        <v>142</v>
      </c>
      <c r="C43" s="195" t="str">
        <f>'Bus, Soc&amp;Bhv Sci,Child Dev,Lang'!E25</f>
        <v>Perry Bennett</v>
      </c>
      <c r="D43" s="195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47" t="s">
        <v>550</v>
      </c>
      <c r="B2" s="447"/>
      <c r="C2" s="447"/>
      <c r="D2" s="447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53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53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52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52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53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53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52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52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53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53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52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52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53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53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47" t="s">
        <v>478</v>
      </c>
      <c r="B2" s="447"/>
      <c r="C2" s="447"/>
      <c r="D2" s="447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3" customFormat="1">
      <c r="A19" s="44"/>
      <c r="B19" s="183" t="s">
        <v>385</v>
      </c>
      <c r="C19" s="183" t="str">
        <f>'Counsl,EOPS, Student Health Ctr'!E22</f>
        <v>Marnie Melendez</v>
      </c>
      <c r="D19" s="183" t="str">
        <f>'Counsl,EOPS, Student Health Ctr'!F22</f>
        <v>Esmeralda Camarena</v>
      </c>
    </row>
    <row r="20" spans="1:4">
      <c r="A20" s="44"/>
      <c r="B20" s="195" t="s">
        <v>130</v>
      </c>
      <c r="C20" s="195" t="str">
        <f>'EATM, Life, Health Sci'!E24</f>
        <v>Olga Myshina</v>
      </c>
      <c r="D20" s="195" t="str">
        <f>'EATM, Life, Health Sci'!F24</f>
        <v>-</v>
      </c>
    </row>
    <row r="21" spans="1:4" s="183" customFormat="1">
      <c r="A21" s="44"/>
      <c r="B21" s="183" t="s">
        <v>133</v>
      </c>
      <c r="C21" s="183" t="str">
        <f>'ACCESS, Kin., Athletics, Math'!E30</f>
        <v>Jackie Kinsey</v>
      </c>
      <c r="D21" s="183" t="str">
        <f>'ACCESS, Kin., Athletics, Math'!F30</f>
        <v>-</v>
      </c>
    </row>
    <row r="22" spans="1:4" ht="16">
      <c r="A22" s="44"/>
      <c r="B22" s="179" t="s">
        <v>134</v>
      </c>
      <c r="C22" s="179" t="str">
        <f>'EATM, Life, Health Sci'!E25</f>
        <v>-</v>
      </c>
      <c r="D22" s="179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79" t="s">
        <v>267</v>
      </c>
      <c r="C24" s="179" t="str">
        <f>'Arts, Media, &amp; Comm Studies'!E25</f>
        <v>Jamie Whittington Studer</v>
      </c>
      <c r="D24" s="179" t="str">
        <f>'Arts, Media, &amp; Comm Studies'!F25</f>
        <v>-</v>
      </c>
    </row>
    <row r="25" spans="1:4" ht="16">
      <c r="A25" s="44"/>
      <c r="B25" s="59" t="s">
        <v>468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480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3" customFormat="1" ht="16">
      <c r="A28" s="44"/>
      <c r="B28" s="179" t="s">
        <v>140</v>
      </c>
      <c r="C28" s="179" t="str">
        <f>'Counsl,EOPS, Student Health Ctr'!E23</f>
        <v>Sharon Manakas</v>
      </c>
      <c r="D28" s="179" t="str">
        <f>'Counsl,EOPS, Student Health Ctr'!F23</f>
        <v>-</v>
      </c>
    </row>
    <row r="29" spans="1:4">
      <c r="A29" s="44"/>
      <c r="B29" s="183" t="s">
        <v>469</v>
      </c>
      <c r="C29" s="183" t="str">
        <f>'Arts, Media, &amp; Comm Studies'!E24</f>
        <v>Erika Lizée</v>
      </c>
      <c r="D29" s="183" t="str">
        <f>'Arts, Media, &amp; Comm Studies'!F24</f>
        <v>-</v>
      </c>
    </row>
    <row r="30" spans="1:4">
      <c r="A30" s="44"/>
      <c r="B30" s="195" t="s">
        <v>142</v>
      </c>
      <c r="C30" s="195" t="str">
        <f>'Bus, Soc&amp;Bhv Sci,Child Dev,Lang'!E35</f>
        <v>-</v>
      </c>
      <c r="D30" s="195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48" t="s">
        <v>477</v>
      </c>
      <c r="B2" s="448"/>
      <c r="C2" s="448"/>
      <c r="D2" s="60"/>
    </row>
    <row r="3" spans="1:6">
      <c r="A3" s="93"/>
      <c r="B3" s="93"/>
      <c r="C3" s="93"/>
    </row>
    <row r="4" spans="1:6">
      <c r="A4" s="454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54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Allison Case Barton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53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53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52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52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53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53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52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52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53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53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52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52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53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53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48" zoomScale="120" zoomScaleNormal="120" workbookViewId="0">
      <selection activeCell="I67" sqref="I67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481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532</v>
      </c>
    </row>
    <row r="8" spans="1:3">
      <c r="A8" s="112" t="s">
        <v>383</v>
      </c>
      <c r="B8" s="112" t="s">
        <v>384</v>
      </c>
    </row>
    <row r="9" spans="1:3">
      <c r="A9" s="109" t="s">
        <v>503</v>
      </c>
      <c r="B9" s="183" t="s">
        <v>457</v>
      </c>
    </row>
    <row r="10" spans="1:3">
      <c r="A10" s="109" t="s">
        <v>452</v>
      </c>
      <c r="B10" t="s">
        <v>453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518</v>
      </c>
    </row>
    <row r="13" spans="1:3">
      <c r="A13" s="109" t="s">
        <v>454</v>
      </c>
      <c r="B13" t="s">
        <v>38</v>
      </c>
    </row>
    <row r="14" spans="1:3">
      <c r="A14" s="109" t="s">
        <v>455</v>
      </c>
      <c r="B14" t="s">
        <v>505</v>
      </c>
    </row>
    <row r="15" spans="1:3">
      <c r="A15" s="109" t="s">
        <v>369</v>
      </c>
      <c r="B15" t="s">
        <v>534</v>
      </c>
    </row>
    <row r="16" spans="1:3">
      <c r="A16" s="109" t="s">
        <v>456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462</v>
      </c>
    </row>
    <row r="31" spans="1:2">
      <c r="A31" s="109" t="s">
        <v>233</v>
      </c>
      <c r="B31" s="32" t="s">
        <v>215</v>
      </c>
    </row>
    <row r="33" spans="1:12">
      <c r="A33" s="112" t="s">
        <v>427</v>
      </c>
      <c r="B33" s="174" t="s">
        <v>426</v>
      </c>
      <c r="C33" s="174" t="s">
        <v>47</v>
      </c>
      <c r="D33" s="174"/>
    </row>
    <row r="34" spans="1:12">
      <c r="A34" s="109" t="s">
        <v>386</v>
      </c>
      <c r="B34" s="57" t="s">
        <v>216</v>
      </c>
      <c r="C34" s="57" t="s">
        <v>429</v>
      </c>
    </row>
    <row r="35" spans="1:12">
      <c r="A35" s="109" t="s">
        <v>416</v>
      </c>
      <c r="B35" s="57" t="s">
        <v>39</v>
      </c>
      <c r="C35" t="s">
        <v>151</v>
      </c>
    </row>
    <row r="36" spans="1:12">
      <c r="A36" s="109" t="s">
        <v>389</v>
      </c>
      <c r="B36" t="s">
        <v>541</v>
      </c>
      <c r="C36" t="s">
        <v>151</v>
      </c>
    </row>
    <row r="37" spans="1:12">
      <c r="A37" s="109" t="s">
        <v>390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446</v>
      </c>
      <c r="D40" s="59" t="s">
        <v>506</v>
      </c>
      <c r="E40" s="59" t="s">
        <v>159</v>
      </c>
      <c r="F40" s="59" t="s">
        <v>153</v>
      </c>
      <c r="G40" s="59" t="s">
        <v>441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447</v>
      </c>
      <c r="C41" t="s">
        <v>446</v>
      </c>
    </row>
    <row r="42" spans="1:12">
      <c r="A42" s="112" t="s">
        <v>448</v>
      </c>
      <c r="C42" t="s">
        <v>442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443</v>
      </c>
      <c r="D46" t="s">
        <v>436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449</v>
      </c>
      <c r="B47" t="str">
        <f>B11</f>
        <v>Carol Higashida</v>
      </c>
      <c r="C47" t="s">
        <v>41</v>
      </c>
    </row>
    <row r="48" spans="1:12">
      <c r="A48" s="112" t="s">
        <v>450</v>
      </c>
      <c r="B48" t="str">
        <f>B11</f>
        <v>Carol Higashida</v>
      </c>
      <c r="C48" t="s">
        <v>443</v>
      </c>
    </row>
    <row r="49" spans="1:10">
      <c r="A49" s="112" t="s">
        <v>451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396</v>
      </c>
      <c r="D52" t="s">
        <v>289</v>
      </c>
      <c r="E52" t="s">
        <v>151</v>
      </c>
      <c r="F52" t="s">
        <v>250</v>
      </c>
      <c r="G52" t="s">
        <v>366</v>
      </c>
      <c r="H52" t="s">
        <v>466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405</v>
      </c>
      <c r="G55" s="59" t="s">
        <v>181</v>
      </c>
      <c r="H55" t="s">
        <v>533</v>
      </c>
      <c r="I55" s="183" t="s">
        <v>151</v>
      </c>
      <c r="J55" s="183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444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445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s="264" t="s">
        <v>554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5" t="s">
        <v>529</v>
      </c>
      <c r="C70" s="170" t="s">
        <v>530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528</v>
      </c>
      <c r="C72" s="170" t="s">
        <v>151</v>
      </c>
    </row>
    <row r="73" spans="1:3">
      <c r="A73" s="109" t="s">
        <v>2</v>
      </c>
      <c r="B73" s="41" t="s">
        <v>502</v>
      </c>
      <c r="C73" s="169"/>
    </row>
    <row r="74" spans="1:3">
      <c r="A74" s="109" t="s">
        <v>220</v>
      </c>
      <c r="B74" s="176" t="s">
        <v>398</v>
      </c>
      <c r="C74" s="170" t="s">
        <v>397</v>
      </c>
    </row>
    <row r="75" spans="1:3">
      <c r="A75" s="109" t="s">
        <v>221</v>
      </c>
      <c r="B75" s="41" t="s">
        <v>151</v>
      </c>
      <c r="C75" s="168" t="s">
        <v>151</v>
      </c>
    </row>
    <row r="76" spans="1:3">
      <c r="A76" s="109" t="s">
        <v>222</v>
      </c>
      <c r="B76" s="41" t="s">
        <v>531</v>
      </c>
      <c r="C76" s="170" t="s">
        <v>397</v>
      </c>
    </row>
    <row r="77" spans="1:3">
      <c r="A77" s="109" t="s">
        <v>223</v>
      </c>
      <c r="B77" s="41" t="s">
        <v>151</v>
      </c>
      <c r="C77" s="168" t="s">
        <v>151</v>
      </c>
    </row>
    <row r="78" spans="1:3">
      <c r="A78" s="109" t="s">
        <v>224</v>
      </c>
      <c r="B78" s="41" t="s">
        <v>151</v>
      </c>
      <c r="C78" s="168" t="s">
        <v>151</v>
      </c>
    </row>
    <row r="79" spans="1:3">
      <c r="A79" s="109" t="s">
        <v>445</v>
      </c>
      <c r="B79" s="41" t="s">
        <v>353</v>
      </c>
      <c r="C79" s="169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5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301" t="s">
        <v>9</v>
      </c>
      <c r="B1" s="301"/>
      <c r="C1" s="301"/>
      <c r="D1" s="301"/>
      <c r="E1" s="301"/>
      <c r="F1" s="301"/>
    </row>
    <row r="2" spans="1:6" ht="21">
      <c r="A2" s="201" t="s">
        <v>10</v>
      </c>
      <c r="B2" s="300" t="str">
        <f>Administration!A9</f>
        <v>English and Student Life</v>
      </c>
      <c r="C2" s="300"/>
      <c r="D2" s="300"/>
      <c r="E2" s="300"/>
      <c r="F2" s="57" t="str">
        <f>Administration!B9</f>
        <v>Monica Garcia</v>
      </c>
    </row>
    <row r="3" spans="1:6" ht="16" thickBot="1"/>
    <row r="4" spans="1:6">
      <c r="A4" s="202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3"/>
      <c r="B5" s="204"/>
      <c r="C5" s="204"/>
      <c r="D5" s="205"/>
      <c r="E5" s="206"/>
      <c r="F5" s="207"/>
    </row>
    <row r="6" spans="1:6" ht="14" customHeight="1" thickBot="1">
      <c r="A6" s="307" t="s">
        <v>0</v>
      </c>
      <c r="B6" s="294" t="s">
        <v>7</v>
      </c>
      <c r="C6" s="294" t="s">
        <v>8</v>
      </c>
      <c r="D6" s="130" t="s">
        <v>18</v>
      </c>
      <c r="E6" s="208" t="s">
        <v>27</v>
      </c>
      <c r="F6" s="209" t="s">
        <v>144</v>
      </c>
    </row>
    <row r="7" spans="1:6" ht="14" customHeight="1" thickBot="1">
      <c r="A7" s="308"/>
      <c r="B7" s="295"/>
      <c r="C7" s="298"/>
      <c r="D7" s="130"/>
      <c r="E7" s="210" t="s">
        <v>151</v>
      </c>
      <c r="F7" s="150" t="s">
        <v>151</v>
      </c>
    </row>
    <row r="8" spans="1:6" ht="14" customHeight="1" thickBot="1">
      <c r="A8" s="309" t="s">
        <v>34</v>
      </c>
      <c r="B8" s="296" t="s">
        <v>472</v>
      </c>
      <c r="C8" s="296" t="s">
        <v>496</v>
      </c>
      <c r="D8" s="105" t="s">
        <v>18</v>
      </c>
      <c r="E8" s="167" t="s">
        <v>32</v>
      </c>
      <c r="F8" s="151" t="s">
        <v>151</v>
      </c>
    </row>
    <row r="9" spans="1:6" ht="14" customHeight="1" thickBot="1">
      <c r="A9" s="310"/>
      <c r="B9" s="297"/>
      <c r="C9" s="299"/>
      <c r="D9" s="105"/>
      <c r="E9" s="167" t="s">
        <v>151</v>
      </c>
      <c r="F9" s="151" t="s">
        <v>151</v>
      </c>
    </row>
    <row r="10" spans="1:6" ht="14" customHeight="1" thickBot="1">
      <c r="A10" s="307" t="s">
        <v>42</v>
      </c>
      <c r="B10" s="294" t="s">
        <v>11</v>
      </c>
      <c r="C10" s="294" t="s">
        <v>8</v>
      </c>
      <c r="D10" s="302" t="s">
        <v>46</v>
      </c>
      <c r="E10" s="211" t="s">
        <v>112</v>
      </c>
      <c r="F10" s="150" t="s">
        <v>33</v>
      </c>
    </row>
    <row r="11" spans="1:6" ht="14" customHeight="1" thickBot="1">
      <c r="A11" s="311"/>
      <c r="B11" s="298"/>
      <c r="C11" s="298"/>
      <c r="D11" s="303"/>
      <c r="E11" s="210" t="s">
        <v>151</v>
      </c>
      <c r="F11" s="150" t="s">
        <v>151</v>
      </c>
    </row>
    <row r="12" spans="1:6" ht="14" customHeight="1" thickBot="1">
      <c r="A12" s="309" t="s">
        <v>72</v>
      </c>
      <c r="B12" s="317" t="s">
        <v>12</v>
      </c>
      <c r="C12" s="317" t="s">
        <v>13</v>
      </c>
      <c r="D12" s="314" t="s">
        <v>98</v>
      </c>
      <c r="E12" s="167" t="s">
        <v>512</v>
      </c>
      <c r="F12" s="151" t="s">
        <v>151</v>
      </c>
    </row>
    <row r="13" spans="1:6" ht="14" customHeight="1" thickBot="1">
      <c r="A13" s="310"/>
      <c r="B13" s="318"/>
      <c r="C13" s="318"/>
      <c r="D13" s="315"/>
      <c r="E13" s="167" t="s">
        <v>151</v>
      </c>
      <c r="F13" s="151" t="s">
        <v>151</v>
      </c>
    </row>
    <row r="14" spans="1:6" ht="14" customHeight="1" thickBot="1">
      <c r="A14" s="310"/>
      <c r="B14" s="318"/>
      <c r="C14" s="319"/>
      <c r="D14" s="316"/>
      <c r="E14" s="167" t="s">
        <v>151</v>
      </c>
      <c r="F14" s="151" t="s">
        <v>151</v>
      </c>
    </row>
    <row r="15" spans="1:6" ht="14" customHeight="1" thickBot="1">
      <c r="A15" s="312" t="s">
        <v>3</v>
      </c>
      <c r="B15" s="287" t="s">
        <v>14</v>
      </c>
      <c r="C15" s="292" t="s">
        <v>496</v>
      </c>
      <c r="D15" s="212" t="s">
        <v>18</v>
      </c>
      <c r="E15" s="211" t="s">
        <v>483</v>
      </c>
      <c r="F15" s="150" t="s">
        <v>512</v>
      </c>
    </row>
    <row r="16" spans="1:6" ht="14" customHeight="1" thickBot="1">
      <c r="A16" s="313"/>
      <c r="B16" s="288"/>
      <c r="C16" s="293"/>
      <c r="D16" s="212"/>
      <c r="E16" s="210" t="s">
        <v>151</v>
      </c>
      <c r="F16" s="150" t="s">
        <v>509</v>
      </c>
    </row>
    <row r="17" spans="1:6" ht="14" customHeight="1" thickBot="1">
      <c r="A17" s="304" t="s">
        <v>2</v>
      </c>
      <c r="B17" s="284" t="s">
        <v>14</v>
      </c>
      <c r="C17" s="285" t="s">
        <v>8</v>
      </c>
      <c r="D17" s="123" t="s">
        <v>18</v>
      </c>
      <c r="E17" s="213" t="s">
        <v>27</v>
      </c>
      <c r="F17" s="151" t="s">
        <v>151</v>
      </c>
    </row>
    <row r="18" spans="1:6" ht="14" customHeight="1" thickBot="1">
      <c r="A18" s="304"/>
      <c r="B18" s="284"/>
      <c r="C18" s="286"/>
      <c r="D18" s="105"/>
      <c r="E18" s="167"/>
      <c r="F18" s="151" t="s">
        <v>151</v>
      </c>
    </row>
    <row r="19" spans="1:6" ht="16" thickBot="1">
      <c r="A19" s="305" t="s">
        <v>44</v>
      </c>
      <c r="B19" s="287" t="s">
        <v>498</v>
      </c>
      <c r="C19" s="289" t="s">
        <v>16</v>
      </c>
      <c r="D19" s="130" t="s">
        <v>18</v>
      </c>
      <c r="E19" s="211" t="s">
        <v>114</v>
      </c>
      <c r="F19" s="150" t="s">
        <v>27</v>
      </c>
    </row>
    <row r="20" spans="1:6" ht="16" thickBot="1">
      <c r="A20" s="306"/>
      <c r="B20" s="288"/>
      <c r="C20" s="289"/>
      <c r="D20" s="130"/>
      <c r="E20" s="210" t="s">
        <v>151</v>
      </c>
      <c r="F20" s="150" t="s">
        <v>151</v>
      </c>
    </row>
    <row r="21" spans="1:6" ht="16" thickBot="1">
      <c r="A21" s="304" t="s">
        <v>473</v>
      </c>
      <c r="B21" s="284" t="s">
        <v>66</v>
      </c>
      <c r="C21" s="284" t="s">
        <v>16</v>
      </c>
      <c r="D21" s="290" t="s">
        <v>46</v>
      </c>
      <c r="E21" s="167" t="s">
        <v>33</v>
      </c>
      <c r="F21" s="151" t="s">
        <v>151</v>
      </c>
    </row>
    <row r="22" spans="1:6" ht="16" thickBot="1">
      <c r="A22" s="304"/>
      <c r="B22" s="284"/>
      <c r="C22" s="284"/>
      <c r="D22" s="291"/>
      <c r="E22" s="213" t="s">
        <v>112</v>
      </c>
      <c r="F22" s="151" t="s">
        <v>151</v>
      </c>
    </row>
    <row r="23" spans="1:6" ht="16" thickBot="1">
      <c r="A23" s="276" t="s">
        <v>45</v>
      </c>
      <c r="B23" s="278" t="s">
        <v>66</v>
      </c>
      <c r="C23" s="280" t="s">
        <v>8</v>
      </c>
      <c r="D23" s="282" t="s">
        <v>46</v>
      </c>
      <c r="E23" s="211" t="s">
        <v>476</v>
      </c>
      <c r="F23" s="150" t="s">
        <v>151</v>
      </c>
    </row>
    <row r="24" spans="1:6" ht="16" thickBot="1">
      <c r="A24" s="277"/>
      <c r="B24" s="279"/>
      <c r="C24" s="281"/>
      <c r="D24" s="283"/>
      <c r="E24" s="180" t="s">
        <v>151</v>
      </c>
      <c r="F24" s="157" t="s">
        <v>151</v>
      </c>
    </row>
    <row r="26" spans="1:6">
      <c r="A26" s="214" t="s">
        <v>552</v>
      </c>
      <c r="E26" s="160"/>
      <c r="F26" s="160"/>
    </row>
    <row r="27" spans="1:6">
      <c r="A27" s="215" t="s">
        <v>74</v>
      </c>
      <c r="B27" s="165" t="s">
        <v>12</v>
      </c>
      <c r="C27" s="165" t="s">
        <v>75</v>
      </c>
      <c r="D27" s="161"/>
      <c r="E27" s="215"/>
      <c r="F27" s="161"/>
    </row>
    <row r="28" spans="1:6">
      <c r="A28" s="215" t="s">
        <v>76</v>
      </c>
      <c r="B28" s="165" t="s">
        <v>67</v>
      </c>
      <c r="C28" s="165" t="s">
        <v>77</v>
      </c>
      <c r="D28" s="161"/>
      <c r="E28" s="161"/>
      <c r="F28" s="161"/>
    </row>
    <row r="29" spans="1:6">
      <c r="A29" s="215" t="s">
        <v>78</v>
      </c>
      <c r="B29" s="165" t="s">
        <v>12</v>
      </c>
      <c r="C29" s="165" t="s">
        <v>79</v>
      </c>
      <c r="D29" s="161"/>
      <c r="E29" s="161"/>
      <c r="F29" s="161"/>
    </row>
    <row r="30" spans="1:6" ht="16">
      <c r="A30" s="216" t="s">
        <v>102</v>
      </c>
      <c r="B30" s="166" t="s">
        <v>103</v>
      </c>
      <c r="C30" s="166" t="s">
        <v>535</v>
      </c>
      <c r="D30" s="161"/>
      <c r="E30" s="161"/>
      <c r="F30" s="161"/>
    </row>
    <row r="31" spans="1:6">
      <c r="A31" s="215" t="s">
        <v>83</v>
      </c>
      <c r="B31" s="165" t="s">
        <v>66</v>
      </c>
      <c r="C31" s="165" t="s">
        <v>8</v>
      </c>
      <c r="D31" s="161"/>
      <c r="E31" s="161"/>
      <c r="F31" s="173"/>
    </row>
    <row r="32" spans="1:6">
      <c r="A32" s="215" t="s">
        <v>80</v>
      </c>
      <c r="B32" s="165" t="s">
        <v>81</v>
      </c>
      <c r="C32" s="165" t="s">
        <v>82</v>
      </c>
      <c r="D32" s="161"/>
      <c r="E32" s="161"/>
      <c r="F32" s="173"/>
    </row>
    <row r="33" spans="1:6">
      <c r="A33" s="215" t="s">
        <v>519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217"/>
      <c r="B34" s="218"/>
      <c r="C34" s="218"/>
    </row>
    <row r="35" spans="1:6">
      <c r="A35" s="219" t="s">
        <v>111</v>
      </c>
      <c r="B35" s="55"/>
      <c r="C35" s="55"/>
      <c r="F35" s="220"/>
    </row>
    <row r="36" spans="1:6">
      <c r="A36" s="215" t="s">
        <v>40</v>
      </c>
      <c r="B36" s="165" t="s">
        <v>84</v>
      </c>
      <c r="C36" s="165" t="s">
        <v>85</v>
      </c>
      <c r="D36" s="161"/>
      <c r="E36" s="165"/>
      <c r="F36" s="173"/>
    </row>
    <row r="37" spans="1:6">
      <c r="A37" s="215" t="s">
        <v>86</v>
      </c>
      <c r="B37" s="165" t="s">
        <v>87</v>
      </c>
      <c r="C37" s="165" t="s">
        <v>87</v>
      </c>
      <c r="D37" s="161"/>
      <c r="E37" s="165"/>
      <c r="F37" s="161"/>
    </row>
    <row r="38" spans="1:6" ht="16">
      <c r="A38" s="216" t="s">
        <v>264</v>
      </c>
      <c r="B38" s="166" t="s">
        <v>101</v>
      </c>
      <c r="C38" s="166" t="s">
        <v>100</v>
      </c>
      <c r="D38" s="161"/>
      <c r="E38" s="165"/>
      <c r="F38" s="161"/>
    </row>
    <row r="39" spans="1:6">
      <c r="A39" s="236" t="s">
        <v>553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9" zoomScale="120" zoomScaleNormal="120" zoomScalePageLayoutView="150" workbookViewId="0">
      <selection activeCell="E20" sqref="E20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301" t="s">
        <v>9</v>
      </c>
      <c r="B1" s="301"/>
      <c r="C1" s="301"/>
      <c r="D1" s="301"/>
      <c r="E1" s="301"/>
      <c r="F1" s="301"/>
    </row>
    <row r="2" spans="1:6" ht="21">
      <c r="A2" s="201" t="s">
        <v>10</v>
      </c>
      <c r="B2" s="300" t="str">
        <f>Administration!A10</f>
        <v>ACCESS, Kinesiology, Athletics, Math, DE and Teaching and Learning</v>
      </c>
      <c r="C2" s="300"/>
      <c r="D2" s="300"/>
      <c r="E2" s="300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37" t="s">
        <v>0</v>
      </c>
      <c r="B6" s="295" t="s">
        <v>7</v>
      </c>
      <c r="C6" s="294" t="s">
        <v>8</v>
      </c>
      <c r="D6" s="130" t="s">
        <v>375</v>
      </c>
      <c r="E6" s="272" t="s">
        <v>555</v>
      </c>
      <c r="F6" s="171" t="s">
        <v>394</v>
      </c>
    </row>
    <row r="7" spans="1:6" ht="14" customHeight="1" thickBot="1">
      <c r="A7" s="337"/>
      <c r="B7" s="295"/>
      <c r="C7" s="295"/>
      <c r="D7" s="130" t="s">
        <v>377</v>
      </c>
      <c r="E7" s="155" t="s">
        <v>393</v>
      </c>
      <c r="F7" s="171" t="s">
        <v>151</v>
      </c>
    </row>
    <row r="8" spans="1:6" ht="14" customHeight="1" thickBot="1">
      <c r="A8" s="337"/>
      <c r="B8" s="295"/>
      <c r="C8" s="295"/>
      <c r="D8" s="130" t="s">
        <v>376</v>
      </c>
      <c r="E8" s="155" t="s">
        <v>364</v>
      </c>
      <c r="F8" s="171" t="s">
        <v>252</v>
      </c>
    </row>
    <row r="9" spans="1:6" ht="14" customHeight="1" thickBot="1">
      <c r="A9" s="337"/>
      <c r="B9" s="295"/>
      <c r="C9" s="295"/>
      <c r="D9" s="130" t="s">
        <v>19</v>
      </c>
      <c r="E9" s="256" t="s">
        <v>93</v>
      </c>
      <c r="F9" s="150" t="s">
        <v>151</v>
      </c>
    </row>
    <row r="10" spans="1:6" ht="14" customHeight="1" thickBot="1">
      <c r="A10" s="334"/>
      <c r="B10" s="298"/>
      <c r="C10" s="298"/>
      <c r="D10" s="130" t="s">
        <v>24</v>
      </c>
      <c r="E10" s="256" t="s">
        <v>520</v>
      </c>
      <c r="F10" s="150" t="s">
        <v>96</v>
      </c>
    </row>
    <row r="11" spans="1:6" ht="14" customHeight="1" thickBot="1">
      <c r="A11" s="338" t="s">
        <v>34</v>
      </c>
      <c r="B11" s="297" t="s">
        <v>472</v>
      </c>
      <c r="C11" s="296" t="s">
        <v>496</v>
      </c>
      <c r="D11" s="172" t="s">
        <v>378</v>
      </c>
      <c r="E11" s="265" t="s">
        <v>393</v>
      </c>
      <c r="F11" s="151" t="s">
        <v>151</v>
      </c>
    </row>
    <row r="12" spans="1:6" ht="14" customHeight="1" thickBot="1">
      <c r="A12" s="338"/>
      <c r="B12" s="297"/>
      <c r="C12" s="297"/>
      <c r="D12" s="172" t="s">
        <v>376</v>
      </c>
      <c r="E12" s="152" t="s">
        <v>252</v>
      </c>
      <c r="F12" s="151" t="s">
        <v>364</v>
      </c>
    </row>
    <row r="13" spans="1:6" ht="14" customHeight="1" thickBot="1">
      <c r="A13" s="338"/>
      <c r="B13" s="297"/>
      <c r="C13" s="297"/>
      <c r="D13" s="172" t="s">
        <v>19</v>
      </c>
      <c r="E13" s="266" t="s">
        <v>93</v>
      </c>
      <c r="F13" s="151" t="s">
        <v>151</v>
      </c>
    </row>
    <row r="14" spans="1:6" ht="14" customHeight="1" thickBot="1">
      <c r="A14" s="339"/>
      <c r="B14" s="299"/>
      <c r="C14" s="299"/>
      <c r="D14" s="172" t="s">
        <v>24</v>
      </c>
      <c r="E14" s="156" t="s">
        <v>471</v>
      </c>
      <c r="F14" s="151" t="s">
        <v>151</v>
      </c>
    </row>
    <row r="15" spans="1:6" ht="14" customHeight="1" thickBot="1">
      <c r="A15" s="333" t="s">
        <v>42</v>
      </c>
      <c r="B15" s="294" t="s">
        <v>11</v>
      </c>
      <c r="C15" s="294" t="s">
        <v>8</v>
      </c>
      <c r="D15" s="335" t="s">
        <v>46</v>
      </c>
      <c r="E15" s="136" t="s">
        <v>525</v>
      </c>
      <c r="F15" s="150" t="s">
        <v>151</v>
      </c>
    </row>
    <row r="16" spans="1:6" ht="14" customHeight="1" thickBot="1">
      <c r="A16" s="334"/>
      <c r="B16" s="298"/>
      <c r="C16" s="298"/>
      <c r="D16" s="336"/>
      <c r="E16" s="136" t="s">
        <v>539</v>
      </c>
      <c r="F16" s="150" t="s">
        <v>164</v>
      </c>
    </row>
    <row r="17" spans="1:6" ht="14" customHeight="1" thickBot="1">
      <c r="A17" s="351" t="s">
        <v>72</v>
      </c>
      <c r="B17" s="317" t="s">
        <v>12</v>
      </c>
      <c r="C17" s="317" t="s">
        <v>13</v>
      </c>
      <c r="D17" s="348" t="s">
        <v>98</v>
      </c>
      <c r="E17" s="152" t="s">
        <v>253</v>
      </c>
      <c r="F17" s="151" t="s">
        <v>164</v>
      </c>
    </row>
    <row r="18" spans="1:6" ht="14" customHeight="1" thickBot="1">
      <c r="A18" s="338"/>
      <c r="B18" s="318"/>
      <c r="C18" s="318"/>
      <c r="D18" s="349"/>
      <c r="E18" s="258" t="s">
        <v>555</v>
      </c>
      <c r="F18" s="151" t="s">
        <v>475</v>
      </c>
    </row>
    <row r="19" spans="1:6" ht="14" customHeight="1" thickBot="1">
      <c r="A19" s="339"/>
      <c r="B19" s="319"/>
      <c r="C19" s="319"/>
      <c r="D19" s="350"/>
      <c r="E19" s="152" t="s">
        <v>436</v>
      </c>
      <c r="F19" s="262" t="s">
        <v>252</v>
      </c>
    </row>
    <row r="20" spans="1:6" ht="14" customHeight="1" thickBot="1">
      <c r="A20" s="276" t="s">
        <v>3</v>
      </c>
      <c r="B20" s="353" t="s">
        <v>14</v>
      </c>
      <c r="C20" s="294" t="s">
        <v>496</v>
      </c>
      <c r="D20" s="130" t="s">
        <v>378</v>
      </c>
      <c r="E20" s="274" t="s">
        <v>555</v>
      </c>
      <c r="F20" s="150" t="s">
        <v>151</v>
      </c>
    </row>
    <row r="21" spans="1:6" ht="14" customHeight="1" thickBot="1">
      <c r="A21" s="276"/>
      <c r="B21" s="354"/>
      <c r="C21" s="295"/>
      <c r="D21" s="130" t="s">
        <v>376</v>
      </c>
      <c r="E21" s="136" t="s">
        <v>252</v>
      </c>
      <c r="F21" s="150" t="s">
        <v>538</v>
      </c>
    </row>
    <row r="22" spans="1:6" ht="14" customHeight="1" thickBot="1">
      <c r="A22" s="276"/>
      <c r="B22" s="354" t="s">
        <v>14</v>
      </c>
      <c r="C22" s="295"/>
      <c r="D22" s="130" t="s">
        <v>19</v>
      </c>
      <c r="E22" s="223" t="s">
        <v>93</v>
      </c>
      <c r="F22" s="150" t="s">
        <v>151</v>
      </c>
    </row>
    <row r="23" spans="1:6" ht="14" customHeight="1" thickBot="1">
      <c r="A23" s="352"/>
      <c r="B23" s="355"/>
      <c r="C23" s="298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44" t="s">
        <v>2</v>
      </c>
      <c r="B24" s="285" t="s">
        <v>14</v>
      </c>
      <c r="C24" s="317" t="s">
        <v>8</v>
      </c>
      <c r="D24" s="172" t="s">
        <v>378</v>
      </c>
      <c r="E24" s="152" t="s">
        <v>151</v>
      </c>
      <c r="F24" s="151" t="s">
        <v>151</v>
      </c>
    </row>
    <row r="25" spans="1:6" ht="14" customHeight="1" thickBot="1">
      <c r="A25" s="345"/>
      <c r="B25" s="286"/>
      <c r="C25" s="318"/>
      <c r="D25" s="172" t="s">
        <v>376</v>
      </c>
      <c r="E25" s="152" t="s">
        <v>252</v>
      </c>
      <c r="F25" s="151" t="s">
        <v>151</v>
      </c>
    </row>
    <row r="26" spans="1:6" ht="14" customHeight="1" thickBot="1">
      <c r="A26" s="345"/>
      <c r="B26" s="286" t="s">
        <v>14</v>
      </c>
      <c r="C26" s="318"/>
      <c r="D26" s="172" t="s">
        <v>19</v>
      </c>
      <c r="E26" s="152" t="s">
        <v>93</v>
      </c>
      <c r="F26" s="151" t="s">
        <v>151</v>
      </c>
    </row>
    <row r="27" spans="1:6" ht="14" customHeight="1" thickBot="1">
      <c r="A27" s="345"/>
      <c r="B27" s="286"/>
      <c r="C27" s="318"/>
      <c r="D27" s="185" t="s">
        <v>24</v>
      </c>
      <c r="E27" s="152" t="s">
        <v>96</v>
      </c>
      <c r="F27" s="151" t="s">
        <v>151</v>
      </c>
    </row>
    <row r="28" spans="1:6" ht="14" customHeight="1" thickBot="1">
      <c r="A28" s="346" t="s">
        <v>44</v>
      </c>
      <c r="B28" s="340" t="s">
        <v>498</v>
      </c>
      <c r="C28" s="342" t="s">
        <v>16</v>
      </c>
      <c r="D28" s="186" t="s">
        <v>378</v>
      </c>
      <c r="E28" s="136" t="s">
        <v>399</v>
      </c>
      <c r="F28" s="150" t="s">
        <v>151</v>
      </c>
    </row>
    <row r="29" spans="1:6" ht="14" customHeight="1" thickBot="1">
      <c r="A29" s="276"/>
      <c r="B29" s="323"/>
      <c r="C29" s="295"/>
      <c r="D29" s="187" t="s">
        <v>376</v>
      </c>
      <c r="E29" s="136" t="s">
        <v>248</v>
      </c>
      <c r="F29" s="150" t="s">
        <v>379</v>
      </c>
    </row>
    <row r="30" spans="1:6" ht="14" customHeight="1" thickBot="1">
      <c r="A30" s="276"/>
      <c r="B30" s="323" t="s">
        <v>67</v>
      </c>
      <c r="C30" s="295"/>
      <c r="D30" s="187" t="s">
        <v>19</v>
      </c>
      <c r="E30" s="136" t="s">
        <v>542</v>
      </c>
      <c r="F30" s="150" t="s">
        <v>151</v>
      </c>
    </row>
    <row r="31" spans="1:6" ht="14" customHeight="1" thickBot="1">
      <c r="A31" s="347"/>
      <c r="B31" s="341"/>
      <c r="C31" s="343"/>
      <c r="D31" s="188" t="s">
        <v>24</v>
      </c>
      <c r="E31" s="136" t="s">
        <v>380</v>
      </c>
      <c r="F31" s="150" t="s">
        <v>151</v>
      </c>
    </row>
    <row r="32" spans="1:6" ht="14" customHeight="1" thickBot="1">
      <c r="A32" s="327" t="s">
        <v>473</v>
      </c>
      <c r="B32" s="329" t="s">
        <v>66</v>
      </c>
      <c r="C32" s="331" t="s">
        <v>16</v>
      </c>
      <c r="D32" s="325" t="s">
        <v>46</v>
      </c>
      <c r="E32" s="152" t="s">
        <v>381</v>
      </c>
      <c r="F32" s="151" t="s">
        <v>253</v>
      </c>
    </row>
    <row r="33" spans="1:6" ht="33" thickBot="1">
      <c r="A33" s="328"/>
      <c r="B33" s="330"/>
      <c r="C33" s="332"/>
      <c r="D33" s="326"/>
      <c r="E33" s="152" t="s">
        <v>504</v>
      </c>
      <c r="F33" s="263" t="s">
        <v>540</v>
      </c>
    </row>
    <row r="34" spans="1:6" ht="16" thickBot="1">
      <c r="A34" s="276" t="s">
        <v>45</v>
      </c>
      <c r="B34" s="323" t="s">
        <v>66</v>
      </c>
      <c r="C34" s="295" t="s">
        <v>8</v>
      </c>
      <c r="D34" s="320" t="s">
        <v>46</v>
      </c>
      <c r="E34" s="136" t="s">
        <v>254</v>
      </c>
      <c r="F34" s="150" t="s">
        <v>164</v>
      </c>
    </row>
    <row r="35" spans="1:6" ht="16" thickBot="1">
      <c r="A35" s="277"/>
      <c r="B35" s="324"/>
      <c r="C35" s="322"/>
      <c r="D35" s="321"/>
      <c r="E35" s="158" t="s">
        <v>250</v>
      </c>
      <c r="F35" s="157" t="s">
        <v>515</v>
      </c>
    </row>
    <row r="36" spans="1:6">
      <c r="A36" s="252"/>
    </row>
    <row r="37" spans="1:6">
      <c r="A37" s="252"/>
    </row>
    <row r="38" spans="1:6">
      <c r="A38" s="214" t="s">
        <v>552</v>
      </c>
      <c r="E38" s="160"/>
      <c r="F38" s="160"/>
    </row>
    <row r="39" spans="1:6">
      <c r="A39" s="215" t="s">
        <v>74</v>
      </c>
      <c r="B39" s="165" t="s">
        <v>12</v>
      </c>
      <c r="C39" s="165" t="s">
        <v>75</v>
      </c>
      <c r="D39" s="161"/>
      <c r="E39" s="173"/>
      <c r="F39" s="161"/>
    </row>
    <row r="40" spans="1:6">
      <c r="A40" s="215" t="s">
        <v>76</v>
      </c>
      <c r="B40" s="165" t="s">
        <v>67</v>
      </c>
      <c r="C40" s="165" t="s">
        <v>77</v>
      </c>
      <c r="D40" s="161"/>
      <c r="E40" s="161"/>
      <c r="F40" s="161"/>
    </row>
    <row r="41" spans="1:6">
      <c r="A41" s="215" t="s">
        <v>78</v>
      </c>
      <c r="B41" s="165" t="s">
        <v>12</v>
      </c>
      <c r="C41" s="165" t="s">
        <v>79</v>
      </c>
      <c r="D41" s="161"/>
      <c r="E41" s="173"/>
      <c r="F41" s="161"/>
    </row>
    <row r="42" spans="1:6" ht="16">
      <c r="A42" s="216" t="s">
        <v>102</v>
      </c>
      <c r="B42" s="166" t="s">
        <v>103</v>
      </c>
      <c r="C42" s="166" t="s">
        <v>535</v>
      </c>
      <c r="D42" s="161"/>
      <c r="E42" s="161"/>
      <c r="F42" s="161"/>
    </row>
    <row r="43" spans="1:6">
      <c r="A43" s="215" t="s">
        <v>83</v>
      </c>
      <c r="B43" s="165" t="s">
        <v>66</v>
      </c>
      <c r="C43" s="165" t="s">
        <v>8</v>
      </c>
      <c r="D43" s="161"/>
      <c r="E43" s="165"/>
      <c r="F43" s="173"/>
    </row>
    <row r="44" spans="1:6">
      <c r="A44" s="215" t="s">
        <v>80</v>
      </c>
      <c r="B44" s="165" t="s">
        <v>81</v>
      </c>
      <c r="C44" s="165" t="s">
        <v>82</v>
      </c>
      <c r="D44" s="161"/>
      <c r="E44" s="173"/>
      <c r="F44" s="173"/>
    </row>
    <row r="45" spans="1:6">
      <c r="A45" s="215" t="s">
        <v>519</v>
      </c>
      <c r="B45" s="165" t="s">
        <v>87</v>
      </c>
      <c r="C45" s="165" t="s">
        <v>87</v>
      </c>
      <c r="D45" s="161"/>
      <c r="E45" s="165"/>
      <c r="F45" s="173"/>
    </row>
    <row r="46" spans="1:6" ht="14" customHeight="1">
      <c r="A46" s="217"/>
      <c r="B46" s="218"/>
      <c r="C46" s="218"/>
    </row>
    <row r="47" spans="1:6">
      <c r="A47" s="219" t="s">
        <v>111</v>
      </c>
      <c r="B47" s="55"/>
      <c r="C47" s="55"/>
      <c r="F47" s="220"/>
    </row>
    <row r="48" spans="1:6">
      <c r="A48" s="215" t="s">
        <v>40</v>
      </c>
      <c r="B48" s="165" t="s">
        <v>84</v>
      </c>
      <c r="C48" s="165" t="s">
        <v>85</v>
      </c>
      <c r="D48" s="161"/>
      <c r="E48" s="165"/>
      <c r="F48" s="173"/>
    </row>
    <row r="49" spans="1:6">
      <c r="A49" s="215" t="s">
        <v>86</v>
      </c>
      <c r="B49" s="165" t="s">
        <v>87</v>
      </c>
      <c r="C49" s="165" t="s">
        <v>87</v>
      </c>
      <c r="D49" s="161"/>
      <c r="E49" s="165"/>
      <c r="F49" s="161"/>
    </row>
    <row r="50" spans="1:6" ht="16">
      <c r="A50" s="216" t="s">
        <v>264</v>
      </c>
      <c r="B50" s="166" t="s">
        <v>101</v>
      </c>
      <c r="C50" s="166" t="s">
        <v>100</v>
      </c>
      <c r="D50" s="161"/>
      <c r="E50" s="165"/>
      <c r="F50" s="161"/>
    </row>
    <row r="51" spans="1:6">
      <c r="A51" s="236" t="s">
        <v>553</v>
      </c>
    </row>
    <row r="52" spans="1:6">
      <c r="A52" s="224"/>
      <c r="B52" s="225"/>
      <c r="C52" s="225"/>
      <c r="D52" s="225"/>
      <c r="E52" s="225"/>
    </row>
    <row r="53" spans="1:6">
      <c r="A53" s="66"/>
      <c r="B53" s="226"/>
      <c r="C53" s="226"/>
      <c r="D53" s="226"/>
      <c r="E53" s="226"/>
    </row>
    <row r="54" spans="1:6">
      <c r="A54" s="227"/>
      <c r="B54" s="227"/>
      <c r="C54" s="227"/>
      <c r="D54" s="228"/>
      <c r="E54" s="226"/>
    </row>
    <row r="55" spans="1:6">
      <c r="A55" s="227"/>
      <c r="B55" s="227"/>
      <c r="C55" s="227"/>
      <c r="D55" s="228"/>
      <c r="E55" s="226"/>
    </row>
    <row r="56" spans="1:6">
      <c r="A56" s="227"/>
      <c r="B56" s="227"/>
      <c r="C56" s="227"/>
      <c r="D56" s="228"/>
      <c r="E56" s="226"/>
    </row>
    <row r="57" spans="1:6">
      <c r="A57" s="227"/>
      <c r="B57" s="227"/>
      <c r="C57" s="227"/>
      <c r="D57" s="228"/>
      <c r="E57" s="226"/>
    </row>
    <row r="58" spans="1:6">
      <c r="A58" s="227"/>
      <c r="B58" s="227"/>
      <c r="C58" s="227"/>
      <c r="D58" s="228"/>
      <c r="E58" s="226"/>
    </row>
    <row r="59" spans="1:6">
      <c r="A59" s="227"/>
      <c r="B59" s="227"/>
      <c r="C59" s="227"/>
      <c r="D59" s="228"/>
      <c r="E59" s="226"/>
    </row>
    <row r="60" spans="1:6">
      <c r="A60" s="227"/>
      <c r="B60" s="227"/>
      <c r="C60" s="227"/>
      <c r="D60" s="228"/>
      <c r="E60" s="226"/>
    </row>
    <row r="61" spans="1:6">
      <c r="A61" s="227"/>
      <c r="B61" s="227"/>
      <c r="C61" s="227"/>
      <c r="D61" s="228"/>
      <c r="E61" s="226"/>
    </row>
    <row r="62" spans="1:6">
      <c r="A62" s="227"/>
      <c r="B62" s="227"/>
      <c r="C62" s="227"/>
      <c r="D62" s="226"/>
      <c r="E62" s="226"/>
    </row>
    <row r="63" spans="1:6">
      <c r="A63" s="227"/>
      <c r="B63" s="227"/>
      <c r="C63" s="227"/>
      <c r="D63" s="228"/>
      <c r="E63" s="226"/>
    </row>
    <row r="64" spans="1:6">
      <c r="A64" s="227"/>
      <c r="B64" s="227"/>
      <c r="C64" s="227"/>
      <c r="D64" s="228"/>
      <c r="E64" s="226"/>
    </row>
    <row r="65" spans="1:5">
      <c r="A65" s="227"/>
      <c r="B65" s="227"/>
      <c r="C65" s="227"/>
      <c r="D65" s="228"/>
      <c r="E65" s="226"/>
    </row>
    <row r="66" spans="1:5">
      <c r="A66" s="227"/>
      <c r="B66" s="227"/>
      <c r="C66" s="227"/>
      <c r="D66" s="228"/>
      <c r="E66" s="226"/>
    </row>
    <row r="67" spans="1:5">
      <c r="A67" s="227"/>
      <c r="B67" s="227"/>
      <c r="C67" s="227"/>
      <c r="D67" s="228"/>
      <c r="E67" s="226"/>
    </row>
    <row r="68" spans="1:5">
      <c r="A68" s="227"/>
      <c r="B68" s="227"/>
      <c r="C68" s="227"/>
      <c r="D68" s="228"/>
      <c r="E68" s="226"/>
    </row>
    <row r="69" spans="1:5">
      <c r="A69" s="227"/>
      <c r="B69" s="227"/>
      <c r="C69" s="227"/>
      <c r="D69" s="228"/>
      <c r="E69" s="229"/>
    </row>
    <row r="70" spans="1:5">
      <c r="A70" s="227"/>
      <c r="B70" s="227"/>
      <c r="C70" s="227"/>
      <c r="D70" s="228"/>
      <c r="E70" s="226"/>
    </row>
    <row r="71" spans="1:5">
      <c r="A71" s="66"/>
      <c r="B71" s="226"/>
      <c r="C71" s="226"/>
      <c r="D71" s="228"/>
      <c r="E71" s="226"/>
    </row>
    <row r="72" spans="1:5">
      <c r="A72" s="66"/>
      <c r="B72" s="226"/>
      <c r="C72" s="226"/>
      <c r="D72" s="228"/>
      <c r="E72" s="226"/>
    </row>
    <row r="73" spans="1:5">
      <c r="A73" s="227"/>
      <c r="B73" s="227"/>
      <c r="C73" s="227"/>
      <c r="D73" s="230"/>
      <c r="E73" s="229"/>
    </row>
    <row r="74" spans="1:5">
      <c r="A74" s="227"/>
      <c r="B74" s="227"/>
      <c r="C74" s="227"/>
      <c r="D74" s="230"/>
      <c r="E74" s="229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301" t="s">
        <v>9</v>
      </c>
      <c r="B1" s="301"/>
      <c r="C1" s="301"/>
      <c r="D1" s="301"/>
      <c r="E1" s="301"/>
      <c r="F1" s="301"/>
    </row>
    <row r="2" spans="1:6" ht="21">
      <c r="A2" s="201" t="s">
        <v>10</v>
      </c>
      <c r="B2" s="300" t="str">
        <f>Administration!A11</f>
        <v>EATM, Life &amp; Health Sciences</v>
      </c>
      <c r="C2" s="300"/>
      <c r="D2" s="300"/>
      <c r="E2" s="300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07" t="s">
        <v>0</v>
      </c>
      <c r="B6" s="294" t="s">
        <v>7</v>
      </c>
      <c r="C6" s="294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308"/>
      <c r="B7" s="295"/>
      <c r="C7" s="295"/>
      <c r="D7" s="130" t="s">
        <v>22</v>
      </c>
      <c r="E7" s="136" t="s">
        <v>243</v>
      </c>
      <c r="F7" s="150" t="s">
        <v>517</v>
      </c>
    </row>
    <row r="8" spans="1:6" ht="14" customHeight="1" thickBot="1">
      <c r="A8" s="311"/>
      <c r="B8" s="298"/>
      <c r="C8" s="298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309" t="s">
        <v>34</v>
      </c>
      <c r="B9" s="296" t="s">
        <v>472</v>
      </c>
      <c r="C9" s="296" t="s">
        <v>496</v>
      </c>
      <c r="D9" s="105" t="s">
        <v>21</v>
      </c>
      <c r="E9" s="258" t="s">
        <v>151</v>
      </c>
      <c r="F9" s="151" t="s">
        <v>151</v>
      </c>
    </row>
    <row r="10" spans="1:6" ht="14" customHeight="1" thickBot="1">
      <c r="A10" s="310"/>
      <c r="B10" s="297"/>
      <c r="C10" s="297"/>
      <c r="D10" s="105" t="s">
        <v>22</v>
      </c>
      <c r="E10" s="152" t="s">
        <v>437</v>
      </c>
      <c r="F10" s="151" t="s">
        <v>151</v>
      </c>
    </row>
    <row r="11" spans="1:6" ht="14" customHeight="1" thickBot="1">
      <c r="A11" s="366"/>
      <c r="B11" s="299"/>
      <c r="C11" s="299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307" t="s">
        <v>42</v>
      </c>
      <c r="B12" s="294" t="s">
        <v>11</v>
      </c>
      <c r="C12" s="294" t="s">
        <v>8</v>
      </c>
      <c r="D12" s="368" t="s">
        <v>46</v>
      </c>
      <c r="E12" s="136" t="s">
        <v>249</v>
      </c>
      <c r="F12" s="150" t="s">
        <v>151</v>
      </c>
    </row>
    <row r="13" spans="1:6" ht="14" customHeight="1" thickBot="1">
      <c r="A13" s="311"/>
      <c r="B13" s="298"/>
      <c r="C13" s="298"/>
      <c r="D13" s="369"/>
      <c r="E13" s="136" t="s">
        <v>151</v>
      </c>
      <c r="F13" s="150" t="s">
        <v>151</v>
      </c>
    </row>
    <row r="14" spans="1:6" ht="14" customHeight="1" thickBot="1">
      <c r="A14" s="309" t="s">
        <v>72</v>
      </c>
      <c r="B14" s="317" t="s">
        <v>12</v>
      </c>
      <c r="C14" s="317" t="s">
        <v>13</v>
      </c>
      <c r="D14" s="314" t="s">
        <v>98</v>
      </c>
      <c r="E14" s="152" t="s">
        <v>433</v>
      </c>
      <c r="F14" s="151" t="s">
        <v>170</v>
      </c>
    </row>
    <row r="15" spans="1:6" ht="14" customHeight="1" thickBot="1">
      <c r="A15" s="310"/>
      <c r="B15" s="318"/>
      <c r="C15" s="318"/>
      <c r="D15" s="315"/>
      <c r="E15" s="152" t="s">
        <v>69</v>
      </c>
      <c r="F15" s="151" t="s">
        <v>171</v>
      </c>
    </row>
    <row r="16" spans="1:6" ht="14" customHeight="1" thickBot="1">
      <c r="A16" s="366"/>
      <c r="B16" s="319"/>
      <c r="C16" s="319"/>
      <c r="D16" s="316"/>
      <c r="E16" s="152" t="s">
        <v>434</v>
      </c>
      <c r="F16" s="151"/>
    </row>
    <row r="17" spans="1:6" ht="14" customHeight="1" thickBot="1">
      <c r="A17" s="370" t="s">
        <v>3</v>
      </c>
      <c r="B17" s="358" t="s">
        <v>14</v>
      </c>
      <c r="C17" s="358" t="s">
        <v>496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56"/>
      <c r="B18" s="323"/>
      <c r="C18" s="323"/>
      <c r="D18" s="130" t="s">
        <v>22</v>
      </c>
      <c r="E18" s="136" t="s">
        <v>437</v>
      </c>
      <c r="F18" s="150" t="s">
        <v>151</v>
      </c>
    </row>
    <row r="19" spans="1:6" ht="16" thickBot="1">
      <c r="A19" s="371"/>
      <c r="B19" s="359"/>
      <c r="C19" s="359"/>
      <c r="D19" s="130" t="s">
        <v>23</v>
      </c>
      <c r="E19" s="136" t="s">
        <v>410</v>
      </c>
      <c r="F19" s="150" t="s">
        <v>151</v>
      </c>
    </row>
    <row r="20" spans="1:6" ht="16" thickBot="1">
      <c r="A20" s="367" t="s">
        <v>2</v>
      </c>
      <c r="B20" s="285" t="s">
        <v>14</v>
      </c>
      <c r="C20" s="285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63"/>
      <c r="B21" s="286"/>
      <c r="C21" s="286"/>
      <c r="D21" s="105" t="s">
        <v>22</v>
      </c>
      <c r="E21" s="152" t="s">
        <v>437</v>
      </c>
      <c r="F21" s="151" t="s">
        <v>151</v>
      </c>
    </row>
    <row r="22" spans="1:6" ht="16" thickBot="1">
      <c r="A22" s="363"/>
      <c r="B22" s="286"/>
      <c r="C22" s="286"/>
      <c r="D22" s="105" t="s">
        <v>23</v>
      </c>
      <c r="E22" s="231" t="s">
        <v>37</v>
      </c>
      <c r="F22" s="151" t="s">
        <v>151</v>
      </c>
    </row>
    <row r="23" spans="1:6" ht="16" thickBot="1">
      <c r="A23" s="356" t="s">
        <v>44</v>
      </c>
      <c r="B23" s="323" t="s">
        <v>498</v>
      </c>
      <c r="C23" s="323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56"/>
      <c r="B24" s="323"/>
      <c r="C24" s="323"/>
      <c r="D24" s="130" t="s">
        <v>22</v>
      </c>
      <c r="E24" s="136" t="s">
        <v>68</v>
      </c>
      <c r="F24" s="150" t="s">
        <v>151</v>
      </c>
    </row>
    <row r="25" spans="1:6" ht="16" thickBot="1">
      <c r="A25" s="356"/>
      <c r="B25" s="323"/>
      <c r="C25" s="323"/>
      <c r="D25" s="130" t="s">
        <v>23</v>
      </c>
      <c r="E25" s="136" t="s">
        <v>151</v>
      </c>
      <c r="F25" s="150" t="s">
        <v>151</v>
      </c>
    </row>
    <row r="26" spans="1:6" ht="16" thickBot="1">
      <c r="A26" s="363" t="s">
        <v>473</v>
      </c>
      <c r="B26" s="286" t="s">
        <v>66</v>
      </c>
      <c r="C26" s="284" t="s">
        <v>16</v>
      </c>
      <c r="D26" s="364" t="s">
        <v>46</v>
      </c>
      <c r="E26" s="152" t="s">
        <v>94</v>
      </c>
      <c r="F26" s="151" t="s">
        <v>151</v>
      </c>
    </row>
    <row r="27" spans="1:6" ht="16" thickBot="1">
      <c r="A27" s="363"/>
      <c r="B27" s="286"/>
      <c r="C27" s="284"/>
      <c r="D27" s="365"/>
      <c r="E27" s="152" t="s">
        <v>482</v>
      </c>
      <c r="F27" s="151" t="s">
        <v>151</v>
      </c>
    </row>
    <row r="28" spans="1:6" ht="16" thickBot="1">
      <c r="A28" s="356" t="s">
        <v>45</v>
      </c>
      <c r="B28" s="323" t="s">
        <v>66</v>
      </c>
      <c r="C28" s="362" t="s">
        <v>8</v>
      </c>
      <c r="D28" s="360" t="s">
        <v>46</v>
      </c>
      <c r="E28" s="136" t="s">
        <v>484</v>
      </c>
      <c r="F28" s="150" t="s">
        <v>95</v>
      </c>
    </row>
    <row r="29" spans="1:6" ht="16" thickBot="1">
      <c r="A29" s="357"/>
      <c r="B29" s="324"/>
      <c r="C29" s="321"/>
      <c r="D29" s="361"/>
      <c r="E29" s="158" t="s">
        <v>432</v>
      </c>
      <c r="F29" s="157" t="s">
        <v>151</v>
      </c>
    </row>
    <row r="31" spans="1:6">
      <c r="A31" s="214" t="s">
        <v>552</v>
      </c>
      <c r="E31" s="160"/>
      <c r="F31" s="160"/>
    </row>
    <row r="32" spans="1:6">
      <c r="A32" s="215" t="s">
        <v>74</v>
      </c>
      <c r="B32" s="165" t="s">
        <v>12</v>
      </c>
      <c r="C32" s="165" t="s">
        <v>75</v>
      </c>
      <c r="D32" s="161"/>
      <c r="E32" s="21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1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5"/>
      <c r="F34" s="161"/>
    </row>
    <row r="35" spans="1:6" ht="16">
      <c r="A35" s="216" t="s">
        <v>102</v>
      </c>
      <c r="B35" s="166" t="s">
        <v>103</v>
      </c>
      <c r="C35" s="166" t="s">
        <v>535</v>
      </c>
      <c r="D35" s="161"/>
      <c r="E35" s="161"/>
      <c r="F35" s="161"/>
    </row>
    <row r="36" spans="1:6">
      <c r="A36" s="215" t="s">
        <v>83</v>
      </c>
      <c r="B36" s="165" t="s">
        <v>66</v>
      </c>
      <c r="C36" s="165" t="s">
        <v>8</v>
      </c>
      <c r="D36" s="161"/>
      <c r="E36" s="215"/>
      <c r="F36" s="165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519</v>
      </c>
      <c r="B38" s="165" t="s">
        <v>87</v>
      </c>
      <c r="C38" s="165" t="s">
        <v>87</v>
      </c>
      <c r="D38" s="161"/>
      <c r="E38" s="165"/>
      <c r="F38" s="173"/>
    </row>
    <row r="39" spans="1:6" ht="14" customHeight="1">
      <c r="A39" s="217"/>
      <c r="B39" s="218"/>
      <c r="C39" s="218"/>
    </row>
    <row r="40" spans="1:6">
      <c r="A40" s="219" t="s">
        <v>111</v>
      </c>
      <c r="B40" s="55"/>
      <c r="C40" s="55"/>
      <c r="F40" s="220"/>
    </row>
    <row r="41" spans="1:6">
      <c r="A41" s="215" t="s">
        <v>40</v>
      </c>
      <c r="B41" s="165" t="s">
        <v>84</v>
      </c>
      <c r="C41" s="165" t="s">
        <v>85</v>
      </c>
      <c r="D41" s="161"/>
      <c r="E41" s="215"/>
      <c r="F41" s="173"/>
    </row>
    <row r="42" spans="1:6">
      <c r="A42" s="215" t="s">
        <v>86</v>
      </c>
      <c r="B42" s="165" t="s">
        <v>87</v>
      </c>
      <c r="C42" s="165" t="s">
        <v>87</v>
      </c>
      <c r="D42" s="161"/>
      <c r="E42" s="165"/>
      <c r="F42" s="161"/>
    </row>
    <row r="43" spans="1:6" ht="16">
      <c r="A43" s="216" t="s">
        <v>264</v>
      </c>
      <c r="B43" s="166" t="s">
        <v>101</v>
      </c>
      <c r="C43" s="166" t="s">
        <v>100</v>
      </c>
      <c r="D43" s="161"/>
      <c r="E43" s="165"/>
      <c r="F43" s="161"/>
    </row>
    <row r="44" spans="1:6">
      <c r="A44" s="232" t="s">
        <v>488</v>
      </c>
      <c r="B44" s="233" t="s">
        <v>485</v>
      </c>
      <c r="C44" s="234" t="s">
        <v>487</v>
      </c>
      <c r="D44" s="235"/>
      <c r="E44" s="236"/>
      <c r="F44" s="161"/>
    </row>
    <row r="45" spans="1:6">
      <c r="A45" s="236" t="s">
        <v>553</v>
      </c>
      <c r="B45" s="227"/>
      <c r="C45" s="227"/>
      <c r="D45" s="228"/>
      <c r="E45" s="226"/>
    </row>
    <row r="46" spans="1:6">
      <c r="A46" s="199"/>
      <c r="B46" s="227"/>
      <c r="C46" s="227"/>
      <c r="D46" s="228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26"/>
      <c r="E48" s="226"/>
    </row>
    <row r="49" spans="1:5">
      <c r="A49" s="199"/>
      <c r="B49" s="227"/>
      <c r="C49" s="227"/>
      <c r="D49" s="226"/>
      <c r="E49" s="226"/>
    </row>
    <row r="50" spans="1:5">
      <c r="A50" s="199"/>
      <c r="B50" s="227"/>
      <c r="C50" s="227"/>
      <c r="D50" s="237"/>
      <c r="E50" s="226"/>
    </row>
    <row r="51" spans="1:5">
      <c r="A51" s="199"/>
      <c r="B51" s="227"/>
      <c r="C51" s="227"/>
      <c r="D51" s="237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7"/>
      <c r="C53" s="227"/>
      <c r="D53" s="228"/>
      <c r="E53" s="226"/>
    </row>
    <row r="54" spans="1:5">
      <c r="A54" s="199"/>
      <c r="B54" s="227"/>
      <c r="C54" s="227"/>
      <c r="D54" s="228"/>
      <c r="E54" s="226"/>
    </row>
    <row r="55" spans="1:5">
      <c r="A55" s="199"/>
      <c r="B55" s="226"/>
      <c r="C55" s="226"/>
      <c r="D55" s="228"/>
      <c r="E55" s="226"/>
    </row>
    <row r="56" spans="1:5">
      <c r="A56" s="199"/>
      <c r="B56" s="226"/>
      <c r="C56" s="226"/>
      <c r="D56" s="228"/>
      <c r="E56" s="226"/>
    </row>
    <row r="57" spans="1:5">
      <c r="A57" s="227"/>
      <c r="B57" s="227"/>
      <c r="C57" s="227"/>
      <c r="D57" s="230"/>
      <c r="E57" s="226"/>
    </row>
    <row r="58" spans="1:5">
      <c r="A58" s="227"/>
      <c r="B58" s="227"/>
      <c r="C58" s="227"/>
      <c r="D58" s="230"/>
      <c r="E58" s="226"/>
    </row>
    <row r="59" spans="1:5">
      <c r="A59" s="66"/>
      <c r="B59" s="226"/>
      <c r="C59" s="226"/>
      <c r="D59" s="226"/>
      <c r="E59" s="226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84" t="s">
        <v>9</v>
      </c>
      <c r="B1" s="384"/>
      <c r="C1" s="384"/>
      <c r="D1" s="384"/>
      <c r="E1" s="384"/>
      <c r="F1" s="384"/>
    </row>
    <row r="2" spans="1:6" ht="21">
      <c r="A2" s="194" t="s">
        <v>10</v>
      </c>
      <c r="B2" s="383" t="str">
        <f>Administration!A12</f>
        <v>Physical Sciences &amp; Career Education</v>
      </c>
      <c r="C2" s="383"/>
      <c r="D2" s="383"/>
      <c r="E2" s="383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37" t="s">
        <v>0</v>
      </c>
      <c r="B6" s="295" t="s">
        <v>374</v>
      </c>
      <c r="C6" s="295" t="s">
        <v>8</v>
      </c>
      <c r="D6" s="130" t="s">
        <v>479</v>
      </c>
      <c r="E6" s="155" t="s">
        <v>521</v>
      </c>
      <c r="F6" s="171" t="s">
        <v>516</v>
      </c>
    </row>
    <row r="7" spans="1:6" ht="14" customHeight="1" thickBot="1">
      <c r="A7" s="334"/>
      <c r="B7" s="298"/>
      <c r="C7" s="298"/>
      <c r="D7" s="131" t="s">
        <v>105</v>
      </c>
      <c r="E7" s="136" t="s">
        <v>430</v>
      </c>
      <c r="F7" s="150" t="s">
        <v>71</v>
      </c>
    </row>
    <row r="8" spans="1:6" ht="14" customHeight="1" thickBot="1">
      <c r="A8" s="338" t="s">
        <v>1</v>
      </c>
      <c r="B8" s="297" t="s">
        <v>472</v>
      </c>
      <c r="C8" s="297" t="s">
        <v>496</v>
      </c>
      <c r="D8" s="105" t="s">
        <v>479</v>
      </c>
      <c r="E8" s="152" t="s">
        <v>70</v>
      </c>
      <c r="F8" s="151" t="s">
        <v>510</v>
      </c>
    </row>
    <row r="9" spans="1:6" ht="14" customHeight="1" thickBot="1">
      <c r="A9" s="339"/>
      <c r="B9" s="299"/>
      <c r="C9" s="299"/>
      <c r="D9" s="123" t="s">
        <v>105</v>
      </c>
      <c r="E9" s="270" t="s">
        <v>256</v>
      </c>
      <c r="F9" s="266" t="s">
        <v>71</v>
      </c>
    </row>
    <row r="10" spans="1:6" ht="14" customHeight="1" thickBot="1">
      <c r="A10" s="333" t="s">
        <v>42</v>
      </c>
      <c r="B10" s="294" t="s">
        <v>11</v>
      </c>
      <c r="C10" s="294" t="s">
        <v>8</v>
      </c>
      <c r="D10" s="368" t="s">
        <v>46</v>
      </c>
      <c r="E10" s="136" t="s">
        <v>354</v>
      </c>
      <c r="F10" s="150" t="s">
        <v>151</v>
      </c>
    </row>
    <row r="11" spans="1:6" ht="14" customHeight="1" thickBot="1">
      <c r="A11" s="334"/>
      <c r="B11" s="298"/>
      <c r="C11" s="298"/>
      <c r="D11" s="369"/>
      <c r="E11" s="136" t="s">
        <v>349</v>
      </c>
      <c r="F11" s="150" t="s">
        <v>151</v>
      </c>
    </row>
    <row r="12" spans="1:6" ht="14" customHeight="1" thickBot="1">
      <c r="A12" s="351" t="s">
        <v>72</v>
      </c>
      <c r="B12" s="317" t="s">
        <v>12</v>
      </c>
      <c r="C12" s="317" t="s">
        <v>13</v>
      </c>
      <c r="D12" s="314" t="s">
        <v>98</v>
      </c>
      <c r="E12" s="152" t="s">
        <v>440</v>
      </c>
      <c r="F12" s="151" t="s">
        <v>151</v>
      </c>
    </row>
    <row r="13" spans="1:6" ht="14" customHeight="1" thickBot="1">
      <c r="A13" s="338"/>
      <c r="B13" s="318"/>
      <c r="C13" s="318"/>
      <c r="D13" s="315"/>
      <c r="E13" s="152" t="s">
        <v>507</v>
      </c>
      <c r="F13" s="151" t="s">
        <v>151</v>
      </c>
    </row>
    <row r="14" spans="1:6" ht="14" customHeight="1" thickBot="1">
      <c r="A14" s="339"/>
      <c r="B14" s="319"/>
      <c r="C14" s="319"/>
      <c r="D14" s="316"/>
      <c r="E14" s="152" t="s">
        <v>151</v>
      </c>
      <c r="F14" s="151" t="s">
        <v>151</v>
      </c>
    </row>
    <row r="15" spans="1:6" ht="14" customHeight="1" thickBot="1">
      <c r="A15" s="376" t="s">
        <v>3</v>
      </c>
      <c r="B15" s="294" t="s">
        <v>14</v>
      </c>
      <c r="C15" s="323" t="s">
        <v>496</v>
      </c>
      <c r="D15" s="130" t="s">
        <v>479</v>
      </c>
      <c r="E15" s="136" t="s">
        <v>151</v>
      </c>
      <c r="F15" s="150" t="s">
        <v>151</v>
      </c>
    </row>
    <row r="16" spans="1:6" ht="14" customHeight="1" thickBot="1">
      <c r="A16" s="382"/>
      <c r="B16" s="298"/>
      <c r="C16" s="359"/>
      <c r="D16" s="131" t="s">
        <v>105</v>
      </c>
      <c r="E16" s="136" t="s">
        <v>71</v>
      </c>
      <c r="F16" s="269" t="s">
        <v>256</v>
      </c>
    </row>
    <row r="17" spans="1:6" ht="14" customHeight="1" thickBot="1">
      <c r="A17" s="380" t="s">
        <v>2</v>
      </c>
      <c r="B17" s="318" t="s">
        <v>14</v>
      </c>
      <c r="C17" s="286" t="s">
        <v>8</v>
      </c>
      <c r="D17" s="105" t="s">
        <v>479</v>
      </c>
      <c r="E17" s="152" t="s">
        <v>354</v>
      </c>
      <c r="F17" s="151" t="s">
        <v>151</v>
      </c>
    </row>
    <row r="18" spans="1:6" ht="14" customHeight="1" thickBot="1">
      <c r="A18" s="380"/>
      <c r="B18" s="318"/>
      <c r="C18" s="286"/>
      <c r="D18" s="123" t="s">
        <v>105</v>
      </c>
      <c r="E18" s="265" t="s">
        <v>256</v>
      </c>
      <c r="F18" s="266" t="s">
        <v>430</v>
      </c>
    </row>
    <row r="19" spans="1:6" ht="14" customHeight="1" thickBot="1">
      <c r="A19" s="381" t="s">
        <v>44</v>
      </c>
      <c r="B19" s="342" t="s">
        <v>498</v>
      </c>
      <c r="C19" s="323" t="s">
        <v>16</v>
      </c>
      <c r="D19" s="130" t="s">
        <v>479</v>
      </c>
      <c r="E19" s="136" t="s">
        <v>413</v>
      </c>
      <c r="F19" s="150" t="s">
        <v>151</v>
      </c>
    </row>
    <row r="20" spans="1:6" ht="14" customHeight="1" thickBot="1">
      <c r="A20" s="376"/>
      <c r="B20" s="295"/>
      <c r="C20" s="323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72" t="s">
        <v>473</v>
      </c>
      <c r="B21" s="374" t="s">
        <v>66</v>
      </c>
      <c r="C21" s="331" t="s">
        <v>16</v>
      </c>
      <c r="D21" s="364" t="s">
        <v>46</v>
      </c>
      <c r="E21" s="152" t="s">
        <v>151</v>
      </c>
      <c r="F21" s="151" t="s">
        <v>151</v>
      </c>
    </row>
    <row r="22" spans="1:6" ht="16" thickBot="1">
      <c r="A22" s="373"/>
      <c r="B22" s="375"/>
      <c r="C22" s="332"/>
      <c r="D22" s="365"/>
      <c r="E22" s="152" t="s">
        <v>508</v>
      </c>
      <c r="F22" s="151" t="s">
        <v>151</v>
      </c>
    </row>
    <row r="23" spans="1:6" ht="16" thickBot="1">
      <c r="A23" s="376" t="s">
        <v>45</v>
      </c>
      <c r="B23" s="295" t="s">
        <v>66</v>
      </c>
      <c r="C23" s="362" t="s">
        <v>8</v>
      </c>
      <c r="D23" s="378" t="s">
        <v>46</v>
      </c>
      <c r="E23" s="136" t="s">
        <v>508</v>
      </c>
      <c r="F23" s="150" t="s">
        <v>151</v>
      </c>
    </row>
    <row r="24" spans="1:6" ht="16" thickBot="1">
      <c r="A24" s="377"/>
      <c r="B24" s="322"/>
      <c r="C24" s="321"/>
      <c r="D24" s="379"/>
      <c r="E24" s="158" t="s">
        <v>413</v>
      </c>
      <c r="F24" s="157" t="s">
        <v>151</v>
      </c>
    </row>
    <row r="25" spans="1:6">
      <c r="E25" s="121"/>
      <c r="F25" s="121"/>
    </row>
    <row r="26" spans="1:6">
      <c r="A26" s="214" t="s">
        <v>552</v>
      </c>
      <c r="D26" s="57"/>
      <c r="E26" s="160"/>
      <c r="F26" s="112"/>
    </row>
    <row r="27" spans="1:6">
      <c r="A27" s="36" t="s">
        <v>74</v>
      </c>
      <c r="B27" s="30" t="s">
        <v>12</v>
      </c>
      <c r="C27" s="30" t="s">
        <v>75</v>
      </c>
      <c r="D27" s="161"/>
      <c r="E27" s="164"/>
      <c r="F27" s="162"/>
    </row>
    <row r="28" spans="1:6">
      <c r="A28" s="36" t="s">
        <v>76</v>
      </c>
      <c r="B28" s="30" t="s">
        <v>67</v>
      </c>
      <c r="C28" s="30" t="s">
        <v>77</v>
      </c>
      <c r="D28" s="161"/>
      <c r="E28" s="162"/>
      <c r="F28" s="162"/>
    </row>
    <row r="29" spans="1:6">
      <c r="A29" s="36" t="s">
        <v>78</v>
      </c>
      <c r="B29" s="30" t="s">
        <v>12</v>
      </c>
      <c r="C29" s="30" t="s">
        <v>79</v>
      </c>
      <c r="D29" s="161"/>
      <c r="E29" s="164"/>
      <c r="F29" s="162"/>
    </row>
    <row r="30" spans="1:6" ht="16">
      <c r="A30" s="37" t="s">
        <v>102</v>
      </c>
      <c r="B30" s="31" t="s">
        <v>103</v>
      </c>
      <c r="C30" s="31" t="s">
        <v>535</v>
      </c>
      <c r="D30" s="161"/>
      <c r="E30" s="162"/>
      <c r="F30" s="162"/>
    </row>
    <row r="31" spans="1:6">
      <c r="A31" s="36" t="s">
        <v>83</v>
      </c>
      <c r="B31" s="30" t="s">
        <v>66</v>
      </c>
      <c r="C31" s="30" t="s">
        <v>8</v>
      </c>
      <c r="D31" s="162"/>
      <c r="E31" s="122"/>
      <c r="F31" s="163"/>
    </row>
    <row r="32" spans="1:6">
      <c r="A32" s="36" t="s">
        <v>80</v>
      </c>
      <c r="B32" s="30" t="s">
        <v>81</v>
      </c>
      <c r="C32" s="30" t="s">
        <v>82</v>
      </c>
      <c r="D32" s="162"/>
      <c r="E32" s="164"/>
      <c r="F32" s="163"/>
    </row>
    <row r="33" spans="1:6" s="57" customFormat="1">
      <c r="A33" s="215" t="s">
        <v>519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1"/>
      <c r="E36" s="122"/>
      <c r="F36" s="163"/>
    </row>
    <row r="37" spans="1:6">
      <c r="A37" s="36" t="s">
        <v>86</v>
      </c>
      <c r="B37" s="30" t="s">
        <v>87</v>
      </c>
      <c r="C37" s="30" t="s">
        <v>87</v>
      </c>
      <c r="D37" s="161"/>
      <c r="E37" s="30"/>
      <c r="F37" s="162"/>
    </row>
    <row r="38" spans="1:6" ht="16">
      <c r="A38" s="37" t="s">
        <v>264</v>
      </c>
      <c r="B38" s="31" t="s">
        <v>101</v>
      </c>
      <c r="C38" s="31" t="s">
        <v>100</v>
      </c>
      <c r="D38" s="162"/>
      <c r="E38" s="30"/>
      <c r="F38" s="162"/>
    </row>
    <row r="39" spans="1:6">
      <c r="A39" s="236" t="s">
        <v>553</v>
      </c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E11" sqref="E11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84" t="s">
        <v>9</v>
      </c>
      <c r="B1" s="384"/>
      <c r="C1" s="384"/>
      <c r="D1" s="384"/>
      <c r="E1" s="384"/>
      <c r="F1" s="384"/>
    </row>
    <row r="2" spans="1:6" ht="21">
      <c r="A2" s="194" t="s">
        <v>10</v>
      </c>
      <c r="B2" s="383" t="str">
        <f>Administration!A13</f>
        <v>Business, Social &amp; Behavioral Scineces, Child Development, &amp; Languages</v>
      </c>
      <c r="C2" s="383"/>
      <c r="D2" s="383"/>
      <c r="E2" s="383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33" t="s">
        <v>0</v>
      </c>
      <c r="B6" s="294" t="s">
        <v>7</v>
      </c>
      <c r="C6" s="294" t="s">
        <v>8</v>
      </c>
      <c r="D6" s="134" t="s">
        <v>89</v>
      </c>
      <c r="E6" s="155" t="s">
        <v>438</v>
      </c>
      <c r="F6" s="150" t="s">
        <v>495</v>
      </c>
    </row>
    <row r="7" spans="1:6" ht="14" customHeight="1" thickBot="1">
      <c r="A7" s="337"/>
      <c r="B7" s="295"/>
      <c r="C7" s="295"/>
      <c r="D7" s="238" t="s">
        <v>106</v>
      </c>
      <c r="E7" s="136" t="s">
        <v>115</v>
      </c>
      <c r="F7" s="150" t="s">
        <v>402</v>
      </c>
    </row>
    <row r="8" spans="1:6" ht="14" customHeight="1" thickBot="1">
      <c r="A8" s="337"/>
      <c r="B8" s="295"/>
      <c r="C8" s="295"/>
      <c r="D8" s="184" t="s">
        <v>259</v>
      </c>
      <c r="E8" s="211" t="s">
        <v>391</v>
      </c>
      <c r="F8" s="239" t="s">
        <v>31</v>
      </c>
    </row>
    <row r="9" spans="1:6" ht="14" customHeight="1" thickBot="1">
      <c r="A9" s="337"/>
      <c r="B9" s="295"/>
      <c r="C9" s="295"/>
      <c r="D9" s="134" t="s">
        <v>261</v>
      </c>
      <c r="E9" s="136" t="s">
        <v>214</v>
      </c>
      <c r="F9" s="239" t="s">
        <v>400</v>
      </c>
    </row>
    <row r="10" spans="1:6" ht="14" customHeight="1" thickBot="1">
      <c r="A10" s="337"/>
      <c r="B10" s="298"/>
      <c r="C10" s="298"/>
      <c r="D10" s="134" t="s">
        <v>20</v>
      </c>
      <c r="E10" s="136" t="s">
        <v>113</v>
      </c>
      <c r="F10" s="239" t="s">
        <v>458</v>
      </c>
    </row>
    <row r="11" spans="1:6" ht="14" customHeight="1" thickBot="1">
      <c r="A11" s="395" t="s">
        <v>34</v>
      </c>
      <c r="B11" s="296" t="s">
        <v>472</v>
      </c>
      <c r="C11" s="296" t="s">
        <v>496</v>
      </c>
      <c r="D11" s="66" t="s">
        <v>89</v>
      </c>
      <c r="E11" s="271" t="s">
        <v>39</v>
      </c>
      <c r="F11" s="151" t="s">
        <v>151</v>
      </c>
    </row>
    <row r="12" spans="1:6" ht="14" customHeight="1" thickBot="1">
      <c r="A12" s="396"/>
      <c r="B12" s="297"/>
      <c r="C12" s="297"/>
      <c r="D12" s="240" t="s">
        <v>106</v>
      </c>
      <c r="E12" s="152" t="s">
        <v>493</v>
      </c>
      <c r="F12" s="151" t="s">
        <v>115</v>
      </c>
    </row>
    <row r="13" spans="1:6" ht="14" customHeight="1" thickBot="1">
      <c r="A13" s="397"/>
      <c r="B13" s="297"/>
      <c r="C13" s="297"/>
      <c r="D13" s="178" t="s">
        <v>259</v>
      </c>
      <c r="E13" s="152" t="s">
        <v>215</v>
      </c>
      <c r="F13" s="151" t="s">
        <v>391</v>
      </c>
    </row>
    <row r="14" spans="1:6" ht="14" customHeight="1" thickBot="1">
      <c r="A14" s="241"/>
      <c r="B14" s="297"/>
      <c r="C14" s="297"/>
      <c r="D14" s="178" t="s">
        <v>261</v>
      </c>
      <c r="E14" s="242" t="s">
        <v>489</v>
      </c>
      <c r="F14" s="151" t="s">
        <v>151</v>
      </c>
    </row>
    <row r="15" spans="1:6" ht="14" customHeight="1" thickBot="1">
      <c r="A15" s="57"/>
      <c r="B15" s="299"/>
      <c r="C15" s="299"/>
      <c r="D15" s="178" t="s">
        <v>20</v>
      </c>
      <c r="E15" s="242" t="s">
        <v>113</v>
      </c>
      <c r="F15" s="151" t="s">
        <v>151</v>
      </c>
    </row>
    <row r="16" spans="1:6" ht="14" customHeight="1" thickBot="1">
      <c r="A16" s="333" t="s">
        <v>42</v>
      </c>
      <c r="B16" s="294" t="s">
        <v>11</v>
      </c>
      <c r="C16" s="294" t="s">
        <v>8</v>
      </c>
      <c r="D16" s="385" t="s">
        <v>46</v>
      </c>
      <c r="E16" s="136" t="s">
        <v>492</v>
      </c>
      <c r="F16" s="150" t="s">
        <v>491</v>
      </c>
    </row>
    <row r="17" spans="1:6" ht="14" customHeight="1" thickBot="1">
      <c r="A17" s="334"/>
      <c r="B17" s="298"/>
      <c r="C17" s="298"/>
      <c r="D17" s="386"/>
      <c r="E17" s="136" t="s">
        <v>494</v>
      </c>
      <c r="F17" s="150" t="s">
        <v>157</v>
      </c>
    </row>
    <row r="18" spans="1:6" ht="14" customHeight="1" thickBot="1">
      <c r="A18" s="351" t="s">
        <v>72</v>
      </c>
      <c r="B18" s="317" t="s">
        <v>12</v>
      </c>
      <c r="C18" s="317" t="s">
        <v>496</v>
      </c>
      <c r="D18" s="387" t="s">
        <v>98</v>
      </c>
      <c r="E18" s="156" t="s">
        <v>39</v>
      </c>
      <c r="F18" s="151" t="s">
        <v>151</v>
      </c>
    </row>
    <row r="19" spans="1:6" ht="14" customHeight="1" thickBot="1">
      <c r="A19" s="338"/>
      <c r="B19" s="318"/>
      <c r="C19" s="318"/>
      <c r="D19" s="291"/>
      <c r="E19" s="156" t="s">
        <v>216</v>
      </c>
      <c r="F19" s="151" t="s">
        <v>151</v>
      </c>
    </row>
    <row r="20" spans="1:6" ht="14" customHeight="1" thickBot="1">
      <c r="A20" s="339"/>
      <c r="B20" s="319"/>
      <c r="C20" s="319"/>
      <c r="D20" s="291"/>
      <c r="E20" s="156" t="s">
        <v>31</v>
      </c>
      <c r="F20" s="151" t="s">
        <v>435</v>
      </c>
    </row>
    <row r="21" spans="1:6" ht="14" customHeight="1" thickBot="1">
      <c r="A21" s="400" t="s">
        <v>3</v>
      </c>
      <c r="B21" s="294" t="s">
        <v>14</v>
      </c>
      <c r="C21" s="358" t="s">
        <v>15</v>
      </c>
      <c r="D21" s="134" t="s">
        <v>89</v>
      </c>
      <c r="E21" s="155" t="s">
        <v>39</v>
      </c>
      <c r="F21" s="150" t="s">
        <v>439</v>
      </c>
    </row>
    <row r="22" spans="1:6" ht="14" customHeight="1" thickBot="1">
      <c r="A22" s="376"/>
      <c r="B22" s="295"/>
      <c r="C22" s="323"/>
      <c r="D22" s="238" t="s">
        <v>106</v>
      </c>
      <c r="E22" s="136" t="s">
        <v>115</v>
      </c>
      <c r="F22" s="150" t="s">
        <v>151</v>
      </c>
    </row>
    <row r="23" spans="1:6" ht="16" thickBot="1">
      <c r="A23" s="376"/>
      <c r="B23" s="295"/>
      <c r="C23" s="323"/>
      <c r="D23" s="134" t="s">
        <v>259</v>
      </c>
      <c r="E23" s="136" t="s">
        <v>215</v>
      </c>
      <c r="F23" s="150" t="s">
        <v>151</v>
      </c>
    </row>
    <row r="24" spans="1:6" ht="16" thickBot="1">
      <c r="A24" s="376"/>
      <c r="B24" s="295"/>
      <c r="C24" s="323"/>
      <c r="D24" s="187" t="s">
        <v>261</v>
      </c>
      <c r="E24" s="136" t="s">
        <v>214</v>
      </c>
      <c r="F24" s="150" t="s">
        <v>151</v>
      </c>
    </row>
    <row r="25" spans="1:6" ht="16" thickBot="1">
      <c r="A25" s="382"/>
      <c r="B25" s="298"/>
      <c r="C25" s="359"/>
      <c r="D25" s="134" t="s">
        <v>20</v>
      </c>
      <c r="E25" s="243" t="s">
        <v>113</v>
      </c>
      <c r="F25" s="150" t="s">
        <v>151</v>
      </c>
    </row>
    <row r="26" spans="1:6" ht="17" thickBot="1">
      <c r="A26" s="405" t="s">
        <v>2</v>
      </c>
      <c r="B26" s="392" t="s">
        <v>14</v>
      </c>
      <c r="C26" s="285" t="s">
        <v>8</v>
      </c>
      <c r="D26" s="66" t="s">
        <v>89</v>
      </c>
      <c r="E26" s="267" t="s">
        <v>551</v>
      </c>
      <c r="F26" s="151"/>
    </row>
    <row r="27" spans="1:6" ht="16" thickBot="1">
      <c r="A27" s="380"/>
      <c r="B27" s="284"/>
      <c r="C27" s="286"/>
      <c r="D27" s="240" t="s">
        <v>106</v>
      </c>
      <c r="E27" s="152" t="s">
        <v>115</v>
      </c>
      <c r="F27" s="151" t="s">
        <v>151</v>
      </c>
    </row>
    <row r="28" spans="1:6" ht="16" thickBot="1">
      <c r="A28" s="380"/>
      <c r="B28" s="284"/>
      <c r="C28" s="286"/>
      <c r="D28" s="178" t="s">
        <v>259</v>
      </c>
      <c r="E28" s="152" t="s">
        <v>391</v>
      </c>
      <c r="F28" s="151" t="s">
        <v>31</v>
      </c>
    </row>
    <row r="29" spans="1:6" ht="16" thickBot="1">
      <c r="A29" s="380"/>
      <c r="B29" s="284"/>
      <c r="C29" s="286"/>
      <c r="D29" s="178" t="s">
        <v>261</v>
      </c>
      <c r="E29" s="152" t="s">
        <v>411</v>
      </c>
      <c r="F29" s="151" t="s">
        <v>214</v>
      </c>
    </row>
    <row r="30" spans="1:6" ht="16" thickBot="1">
      <c r="A30" s="380"/>
      <c r="B30" s="284"/>
      <c r="C30" s="286"/>
      <c r="D30" s="178" t="s">
        <v>20</v>
      </c>
      <c r="E30" s="67" t="s">
        <v>527</v>
      </c>
      <c r="F30" s="151" t="s">
        <v>151</v>
      </c>
    </row>
    <row r="31" spans="1:6" ht="16" thickBot="1">
      <c r="A31" s="381" t="s">
        <v>44</v>
      </c>
      <c r="B31" s="401" t="s">
        <v>498</v>
      </c>
      <c r="C31" s="340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76"/>
      <c r="B32" s="402"/>
      <c r="C32" s="323"/>
      <c r="D32" s="238" t="s">
        <v>106</v>
      </c>
      <c r="E32" s="136" t="s">
        <v>402</v>
      </c>
      <c r="F32" s="150" t="s">
        <v>151</v>
      </c>
    </row>
    <row r="33" spans="1:7" ht="16" thickBot="1">
      <c r="A33" s="376"/>
      <c r="B33" s="402"/>
      <c r="C33" s="323"/>
      <c r="D33" s="134" t="s">
        <v>259</v>
      </c>
      <c r="E33" s="136" t="s">
        <v>215</v>
      </c>
      <c r="F33" s="150" t="s">
        <v>151</v>
      </c>
    </row>
    <row r="34" spans="1:7" ht="16" thickBot="1">
      <c r="A34" s="376"/>
      <c r="B34" s="402"/>
      <c r="C34" s="323"/>
      <c r="D34" s="187" t="s">
        <v>261</v>
      </c>
      <c r="E34" s="136" t="s">
        <v>209</v>
      </c>
      <c r="F34" s="239" t="s">
        <v>151</v>
      </c>
    </row>
    <row r="35" spans="1:7" ht="16" thickBot="1">
      <c r="A35" s="404"/>
      <c r="B35" s="403"/>
      <c r="C35" s="341"/>
      <c r="D35" s="134" t="s">
        <v>20</v>
      </c>
      <c r="E35" s="244" t="s">
        <v>151</v>
      </c>
      <c r="F35" s="239" t="s">
        <v>151</v>
      </c>
    </row>
    <row r="36" spans="1:7" ht="15" customHeight="1" thickBot="1">
      <c r="A36" s="380" t="s">
        <v>473</v>
      </c>
      <c r="B36" s="284" t="s">
        <v>66</v>
      </c>
      <c r="C36" s="284" t="s">
        <v>16</v>
      </c>
      <c r="D36" s="398" t="s">
        <v>46</v>
      </c>
      <c r="E36" s="152" t="s">
        <v>115</v>
      </c>
      <c r="F36" s="151" t="s">
        <v>151</v>
      </c>
    </row>
    <row r="37" spans="1:7" ht="16" thickBot="1">
      <c r="A37" s="380"/>
      <c r="B37" s="284"/>
      <c r="C37" s="284"/>
      <c r="D37" s="399"/>
      <c r="E37" s="152" t="s">
        <v>501</v>
      </c>
      <c r="F37" s="151" t="s">
        <v>151</v>
      </c>
    </row>
    <row r="38" spans="1:7" ht="16" thickBot="1">
      <c r="A38" s="346" t="s">
        <v>45</v>
      </c>
      <c r="B38" s="388" t="s">
        <v>66</v>
      </c>
      <c r="C38" s="390" t="s">
        <v>8</v>
      </c>
      <c r="D38" s="393" t="s">
        <v>46</v>
      </c>
      <c r="E38" s="136" t="s">
        <v>396</v>
      </c>
      <c r="F38" s="150" t="s">
        <v>151</v>
      </c>
    </row>
    <row r="39" spans="1:7" ht="16" thickBot="1">
      <c r="A39" s="277"/>
      <c r="B39" s="389"/>
      <c r="C39" s="391"/>
      <c r="D39" s="394"/>
      <c r="E39" s="158" t="s">
        <v>367</v>
      </c>
      <c r="F39" s="157"/>
    </row>
    <row r="41" spans="1:7">
      <c r="A41" s="214" t="s">
        <v>552</v>
      </c>
      <c r="D41" s="57"/>
      <c r="E41" s="160"/>
      <c r="F41" s="112"/>
    </row>
    <row r="42" spans="1:7">
      <c r="A42" s="36" t="s">
        <v>74</v>
      </c>
      <c r="B42" s="30" t="s">
        <v>12</v>
      </c>
      <c r="C42" s="30" t="s">
        <v>75</v>
      </c>
      <c r="D42" s="161"/>
      <c r="E42" s="36"/>
      <c r="F42" s="162"/>
    </row>
    <row r="43" spans="1:7">
      <c r="A43" s="36" t="s">
        <v>76</v>
      </c>
      <c r="B43" s="30" t="s">
        <v>67</v>
      </c>
      <c r="C43" s="30" t="s">
        <v>77</v>
      </c>
      <c r="D43" s="161"/>
      <c r="E43" s="162"/>
      <c r="F43" s="162"/>
    </row>
    <row r="44" spans="1:7">
      <c r="A44" s="36" t="s">
        <v>78</v>
      </c>
      <c r="B44" s="30" t="s">
        <v>12</v>
      </c>
      <c r="C44" s="30" t="s">
        <v>79</v>
      </c>
      <c r="D44" s="161"/>
      <c r="E44" s="162"/>
      <c r="F44" s="162"/>
    </row>
    <row r="45" spans="1:7" ht="16">
      <c r="A45" s="37" t="s">
        <v>102</v>
      </c>
      <c r="B45" s="31" t="s">
        <v>103</v>
      </c>
      <c r="C45" s="31" t="s">
        <v>535</v>
      </c>
      <c r="D45" s="161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2"/>
      <c r="E46" s="161"/>
      <c r="F46" s="163"/>
    </row>
    <row r="47" spans="1:7">
      <c r="A47" s="36" t="s">
        <v>80</v>
      </c>
      <c r="B47" s="30" t="s">
        <v>81</v>
      </c>
      <c r="C47" s="30" t="s">
        <v>82</v>
      </c>
      <c r="D47" s="162"/>
      <c r="E47" s="30"/>
      <c r="F47" s="163"/>
    </row>
    <row r="48" spans="1:7" s="57" customFormat="1">
      <c r="A48" s="215" t="s">
        <v>519</v>
      </c>
      <c r="B48" s="165" t="s">
        <v>87</v>
      </c>
      <c r="C48" s="165" t="s">
        <v>87</v>
      </c>
      <c r="D48" s="161"/>
      <c r="E48" s="165"/>
      <c r="F48" s="173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1"/>
      <c r="E51" s="30"/>
      <c r="F51" s="163"/>
    </row>
    <row r="52" spans="1:6">
      <c r="A52" s="36" t="s">
        <v>86</v>
      </c>
      <c r="B52" s="30" t="s">
        <v>87</v>
      </c>
      <c r="C52" s="30" t="s">
        <v>87</v>
      </c>
      <c r="D52" s="161"/>
      <c r="E52" s="30"/>
      <c r="F52" s="162"/>
    </row>
    <row r="53" spans="1:6" ht="16">
      <c r="A53" s="37" t="s">
        <v>264</v>
      </c>
      <c r="B53" s="31" t="s">
        <v>101</v>
      </c>
      <c r="C53" s="31" t="s">
        <v>100</v>
      </c>
      <c r="D53" s="162"/>
      <c r="E53" s="30"/>
      <c r="F53" s="162"/>
    </row>
    <row r="54" spans="1:6">
      <c r="A54" s="236" t="s">
        <v>553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301" t="s">
        <v>9</v>
      </c>
      <c r="B1" s="301"/>
      <c r="C1" s="301"/>
      <c r="D1" s="301"/>
      <c r="E1" s="301"/>
      <c r="F1" s="301"/>
    </row>
    <row r="2" spans="1:14" ht="21">
      <c r="A2" s="201" t="s">
        <v>10</v>
      </c>
      <c r="B2" s="245" t="str">
        <f>Administration!A14</f>
        <v>A&amp;R, Counseling, Student Life &amp; Support, EOPS &amp; Student Health Ctr</v>
      </c>
      <c r="C2" s="245"/>
      <c r="D2" s="245"/>
      <c r="E2" s="245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5"/>
      <c r="K4" s="225"/>
      <c r="L4" s="225"/>
      <c r="M4" s="225"/>
      <c r="N4" s="225"/>
    </row>
    <row r="5" spans="1:14" ht="8.25" customHeight="1" thickBot="1">
      <c r="A5" s="222"/>
      <c r="B5" s="204"/>
      <c r="C5" s="204"/>
      <c r="D5" s="205"/>
      <c r="E5" s="206"/>
      <c r="F5" s="207"/>
      <c r="J5" s="226"/>
      <c r="K5" s="226"/>
      <c r="L5" s="226"/>
      <c r="M5" s="226"/>
      <c r="N5" s="226"/>
    </row>
    <row r="6" spans="1:14" ht="14" customHeight="1" thickBot="1">
      <c r="A6" s="333" t="s">
        <v>0</v>
      </c>
      <c r="B6" s="294" t="s">
        <v>7</v>
      </c>
      <c r="C6" s="294" t="s">
        <v>8</v>
      </c>
      <c r="D6" s="130" t="s">
        <v>414</v>
      </c>
      <c r="E6" s="155" t="s">
        <v>395</v>
      </c>
      <c r="F6" s="455" t="s">
        <v>151</v>
      </c>
      <c r="J6" s="227"/>
      <c r="K6" s="227"/>
      <c r="L6" s="227"/>
      <c r="M6" s="228"/>
      <c r="N6" s="226"/>
    </row>
    <row r="7" spans="1:14" ht="14" customHeight="1" thickBot="1">
      <c r="A7" s="337"/>
      <c r="B7" s="295"/>
      <c r="C7" s="295"/>
      <c r="D7" s="130" t="s">
        <v>490</v>
      </c>
      <c r="E7" s="456" t="s">
        <v>554</v>
      </c>
      <c r="F7" s="171" t="s">
        <v>252</v>
      </c>
      <c r="I7" s="296"/>
      <c r="J7" s="227"/>
      <c r="K7" s="227"/>
      <c r="L7" s="227"/>
      <c r="M7" s="228"/>
      <c r="N7" s="226"/>
    </row>
    <row r="8" spans="1:14" ht="14" customHeight="1" thickBot="1">
      <c r="A8" s="334"/>
      <c r="B8" s="298"/>
      <c r="C8" s="298"/>
      <c r="D8" s="130" t="s">
        <v>25</v>
      </c>
      <c r="E8" s="155" t="s">
        <v>265</v>
      </c>
      <c r="F8" s="150" t="s">
        <v>99</v>
      </c>
      <c r="I8" s="297"/>
      <c r="J8" s="227"/>
      <c r="K8" s="227"/>
      <c r="L8" s="227"/>
      <c r="M8" s="228"/>
      <c r="N8" s="226"/>
    </row>
    <row r="9" spans="1:14" ht="14" customHeight="1" thickBot="1">
      <c r="A9" s="338" t="s">
        <v>34</v>
      </c>
      <c r="B9" s="297" t="s">
        <v>472</v>
      </c>
      <c r="C9" s="297" t="s">
        <v>497</v>
      </c>
      <c r="E9" s="152" t="s">
        <v>151</v>
      </c>
      <c r="F9" s="151" t="s">
        <v>151</v>
      </c>
      <c r="J9" s="227"/>
      <c r="K9" s="227"/>
      <c r="L9" s="227"/>
      <c r="M9" s="228"/>
      <c r="N9" s="226"/>
    </row>
    <row r="10" spans="1:14" ht="14" customHeight="1" thickBot="1">
      <c r="A10" s="339"/>
      <c r="B10" s="299"/>
      <c r="C10" s="299"/>
      <c r="D10" s="57" t="s">
        <v>25</v>
      </c>
      <c r="E10" s="246" t="s">
        <v>99</v>
      </c>
      <c r="F10" s="151" t="s">
        <v>151</v>
      </c>
      <c r="J10" s="227"/>
      <c r="K10" s="227"/>
      <c r="L10" s="227"/>
      <c r="M10" s="228"/>
      <c r="N10" s="226"/>
    </row>
    <row r="11" spans="1:14" ht="14" customHeight="1" thickBot="1">
      <c r="A11" s="333" t="s">
        <v>42</v>
      </c>
      <c r="B11" s="294" t="s">
        <v>11</v>
      </c>
      <c r="C11" s="294" t="s">
        <v>8</v>
      </c>
      <c r="D11" s="368" t="s">
        <v>46</v>
      </c>
      <c r="E11" s="136" t="s">
        <v>537</v>
      </c>
      <c r="F11" s="150" t="s">
        <v>511</v>
      </c>
      <c r="J11" s="227"/>
      <c r="K11" s="227"/>
      <c r="L11" s="227"/>
      <c r="M11" s="228"/>
      <c r="N11" s="226"/>
    </row>
    <row r="12" spans="1:14" ht="14" customHeight="1" thickBot="1">
      <c r="A12" s="334"/>
      <c r="B12" s="298"/>
      <c r="C12" s="298"/>
      <c r="D12" s="369"/>
      <c r="E12" s="247" t="s">
        <v>91</v>
      </c>
      <c r="F12" s="150" t="s">
        <v>151</v>
      </c>
      <c r="J12" s="227"/>
      <c r="K12" s="227"/>
      <c r="L12" s="227"/>
      <c r="M12" s="228"/>
      <c r="N12" s="226"/>
    </row>
    <row r="13" spans="1:14" ht="14" customHeight="1" thickBot="1">
      <c r="A13" s="351" t="s">
        <v>72</v>
      </c>
      <c r="B13" s="317" t="s">
        <v>12</v>
      </c>
      <c r="C13" s="317" t="s">
        <v>13</v>
      </c>
      <c r="D13" s="314" t="s">
        <v>98</v>
      </c>
      <c r="E13" s="152" t="s">
        <v>151</v>
      </c>
      <c r="F13" s="151" t="s">
        <v>151</v>
      </c>
      <c r="J13" s="227"/>
      <c r="K13" s="227"/>
      <c r="L13" s="227"/>
      <c r="M13" s="228"/>
      <c r="N13" s="226"/>
    </row>
    <row r="14" spans="1:14" ht="14" customHeight="1" thickBot="1">
      <c r="A14" s="338"/>
      <c r="B14" s="318"/>
      <c r="C14" s="318"/>
      <c r="D14" s="315"/>
      <c r="E14" s="152" t="s">
        <v>90</v>
      </c>
      <c r="F14" s="151" t="s">
        <v>151</v>
      </c>
      <c r="J14" s="227"/>
      <c r="K14" s="227"/>
      <c r="L14" s="227"/>
      <c r="M14" s="228"/>
      <c r="N14" s="226"/>
    </row>
    <row r="15" spans="1:14" ht="14" customHeight="1" thickBot="1">
      <c r="A15" s="339"/>
      <c r="B15" s="319"/>
      <c r="C15" s="319"/>
      <c r="D15" s="316"/>
      <c r="E15" s="152" t="s">
        <v>151</v>
      </c>
      <c r="F15" s="151" t="s">
        <v>151</v>
      </c>
      <c r="J15" s="227"/>
      <c r="K15" s="227"/>
      <c r="L15" s="227"/>
      <c r="M15" s="228"/>
      <c r="N15" s="226"/>
    </row>
    <row r="16" spans="1:14" ht="14" customHeight="1" thickBot="1">
      <c r="A16" s="333" t="s">
        <v>3</v>
      </c>
      <c r="B16" s="294" t="s">
        <v>14</v>
      </c>
      <c r="C16" s="200"/>
      <c r="D16" s="130" t="s">
        <v>414</v>
      </c>
      <c r="E16" s="247" t="s">
        <v>392</v>
      </c>
      <c r="F16" s="150" t="s">
        <v>395</v>
      </c>
      <c r="J16" s="227"/>
      <c r="K16" s="227"/>
      <c r="L16" s="227"/>
      <c r="M16" s="228"/>
      <c r="N16" s="226"/>
    </row>
    <row r="17" spans="1:14" ht="14" customHeight="1" thickBot="1">
      <c r="A17" s="337"/>
      <c r="B17" s="295"/>
      <c r="C17" s="198" t="s">
        <v>496</v>
      </c>
      <c r="D17" s="130" t="s">
        <v>490</v>
      </c>
      <c r="E17" s="155" t="s">
        <v>29</v>
      </c>
      <c r="F17" s="239" t="s">
        <v>151</v>
      </c>
      <c r="J17" s="227"/>
      <c r="K17" s="227"/>
      <c r="L17" s="227"/>
      <c r="M17" s="228"/>
      <c r="N17" s="226"/>
    </row>
    <row r="18" spans="1:14" ht="14" customHeight="1" thickBot="1">
      <c r="A18" s="334"/>
      <c r="B18" s="295"/>
      <c r="C18" s="198"/>
      <c r="D18" s="130" t="s">
        <v>25</v>
      </c>
      <c r="E18" s="155" t="s">
        <v>30</v>
      </c>
      <c r="F18" s="239" t="s">
        <v>91</v>
      </c>
      <c r="J18" s="227"/>
      <c r="K18" s="227"/>
      <c r="L18" s="227"/>
      <c r="M18" s="228"/>
      <c r="N18" s="226"/>
    </row>
    <row r="19" spans="1:14" ht="14" customHeight="1" thickBot="1">
      <c r="A19" s="387" t="s">
        <v>2</v>
      </c>
      <c r="B19" s="414" t="s">
        <v>14</v>
      </c>
      <c r="C19" s="407" t="s">
        <v>8</v>
      </c>
      <c r="D19" s="105" t="s">
        <v>414</v>
      </c>
      <c r="E19" s="152" t="s">
        <v>395</v>
      </c>
      <c r="F19" s="259" t="s">
        <v>392</v>
      </c>
      <c r="J19" s="227"/>
      <c r="K19" s="227"/>
      <c r="L19" s="227"/>
      <c r="M19" s="228"/>
      <c r="N19" s="226"/>
    </row>
    <row r="20" spans="1:14" ht="14" customHeight="1" thickBot="1">
      <c r="A20" s="291"/>
      <c r="B20" s="415"/>
      <c r="C20" s="408"/>
      <c r="D20" s="57" t="s">
        <v>490</v>
      </c>
      <c r="E20" s="152" t="s">
        <v>29</v>
      </c>
      <c r="F20" s="151" t="s">
        <v>151</v>
      </c>
      <c r="G20" s="206"/>
      <c r="J20" s="226"/>
      <c r="K20" s="226"/>
      <c r="L20" s="226"/>
      <c r="M20" s="228"/>
      <c r="N20" s="226"/>
    </row>
    <row r="21" spans="1:14" ht="14" customHeight="1" thickBot="1">
      <c r="A21" s="413"/>
      <c r="B21" s="416"/>
      <c r="C21" s="409"/>
      <c r="D21" s="57" t="s">
        <v>25</v>
      </c>
      <c r="E21" s="152" t="s">
        <v>99</v>
      </c>
      <c r="F21" s="151" t="s">
        <v>151</v>
      </c>
      <c r="G21" s="206"/>
      <c r="J21" s="226"/>
      <c r="K21" s="226"/>
      <c r="L21" s="226"/>
      <c r="M21" s="228"/>
      <c r="N21" s="226"/>
    </row>
    <row r="22" spans="1:14" ht="14" customHeight="1" thickBot="1">
      <c r="A22" s="376" t="s">
        <v>44</v>
      </c>
      <c r="B22" s="406" t="s">
        <v>498</v>
      </c>
      <c r="C22" s="410" t="s">
        <v>16</v>
      </c>
      <c r="D22" s="130" t="s">
        <v>414</v>
      </c>
      <c r="E22" s="211" t="s">
        <v>392</v>
      </c>
      <c r="F22" s="260" t="s">
        <v>536</v>
      </c>
      <c r="J22" s="226"/>
      <c r="K22" s="226"/>
      <c r="L22" s="226"/>
      <c r="M22" s="228"/>
      <c r="N22" s="226"/>
    </row>
    <row r="23" spans="1:14" ht="14" customHeight="1" thickBot="1">
      <c r="A23" s="376"/>
      <c r="B23" s="406"/>
      <c r="C23" s="410"/>
      <c r="D23" s="130" t="s">
        <v>490</v>
      </c>
      <c r="E23" s="136" t="s">
        <v>29</v>
      </c>
      <c r="F23" s="239" t="s">
        <v>151</v>
      </c>
      <c r="J23" s="227"/>
      <c r="K23" s="227"/>
      <c r="L23" s="227"/>
      <c r="M23" s="230"/>
      <c r="N23" s="226"/>
    </row>
    <row r="24" spans="1:14" ht="14" customHeight="1" thickBot="1">
      <c r="A24" s="376"/>
      <c r="B24" s="406"/>
      <c r="C24" s="410"/>
      <c r="D24" s="177" t="s">
        <v>25</v>
      </c>
      <c r="E24" s="253" t="s">
        <v>499</v>
      </c>
      <c r="F24" s="239" t="s">
        <v>151</v>
      </c>
      <c r="J24" s="227"/>
      <c r="K24" s="227"/>
      <c r="L24" s="227"/>
      <c r="M24" s="230"/>
      <c r="N24" s="226"/>
    </row>
    <row r="25" spans="1:14" ht="16" thickBot="1">
      <c r="A25" s="372" t="s">
        <v>473</v>
      </c>
      <c r="B25" s="417" t="s">
        <v>66</v>
      </c>
      <c r="C25" s="331" t="s">
        <v>16</v>
      </c>
      <c r="D25" s="411" t="s">
        <v>46</v>
      </c>
      <c r="E25" s="152" t="s">
        <v>92</v>
      </c>
      <c r="F25" s="151" t="s">
        <v>208</v>
      </c>
    </row>
    <row r="26" spans="1:14" ht="16" thickBot="1">
      <c r="A26" s="373"/>
      <c r="B26" s="418"/>
      <c r="C26" s="332"/>
      <c r="D26" s="412"/>
      <c r="E26" s="152" t="s">
        <v>29</v>
      </c>
      <c r="F26" s="151" t="s">
        <v>151</v>
      </c>
    </row>
    <row r="27" spans="1:14" ht="16" thickBot="1">
      <c r="A27" s="376" t="s">
        <v>45</v>
      </c>
      <c r="B27" s="406" t="s">
        <v>66</v>
      </c>
      <c r="C27" s="362" t="s">
        <v>8</v>
      </c>
      <c r="D27" s="378" t="s">
        <v>46</v>
      </c>
      <c r="E27" s="136" t="s">
        <v>403</v>
      </c>
      <c r="F27" s="261" t="s">
        <v>104</v>
      </c>
    </row>
    <row r="28" spans="1:14" ht="16" thickBot="1">
      <c r="A28" s="377"/>
      <c r="B28" s="361"/>
      <c r="C28" s="321"/>
      <c r="D28" s="419"/>
      <c r="E28" s="257"/>
      <c r="F28" s="157" t="s">
        <v>151</v>
      </c>
    </row>
    <row r="30" spans="1:14">
      <c r="A30" s="214" t="s">
        <v>110</v>
      </c>
      <c r="E30" s="160" t="s">
        <v>341</v>
      </c>
      <c r="F30" s="160" t="s">
        <v>342</v>
      </c>
    </row>
    <row r="31" spans="1:14">
      <c r="A31" s="215" t="s">
        <v>74</v>
      </c>
      <c r="B31" s="165" t="s">
        <v>12</v>
      </c>
      <c r="C31" s="165" t="s">
        <v>75</v>
      </c>
      <c r="D31" s="161"/>
      <c r="E31" s="215"/>
      <c r="F31" s="161"/>
    </row>
    <row r="32" spans="1:14">
      <c r="A32" s="215" t="s">
        <v>76</v>
      </c>
      <c r="B32" s="165" t="s">
        <v>67</v>
      </c>
      <c r="C32" s="165" t="s">
        <v>77</v>
      </c>
      <c r="D32" s="161"/>
      <c r="E32" s="161"/>
      <c r="F32" s="161"/>
    </row>
    <row r="33" spans="1:6">
      <c r="A33" s="215" t="s">
        <v>78</v>
      </c>
      <c r="B33" s="165" t="s">
        <v>12</v>
      </c>
      <c r="C33" s="165" t="s">
        <v>79</v>
      </c>
      <c r="D33" s="161"/>
      <c r="F33" s="161"/>
    </row>
    <row r="34" spans="1:6" ht="16">
      <c r="A34" s="216" t="s">
        <v>102</v>
      </c>
      <c r="B34" s="166" t="s">
        <v>103</v>
      </c>
      <c r="C34" s="166" t="s">
        <v>535</v>
      </c>
      <c r="D34" s="161"/>
      <c r="E34" s="161"/>
      <c r="F34" s="161"/>
    </row>
    <row r="35" spans="1:6">
      <c r="A35" s="215" t="s">
        <v>83</v>
      </c>
      <c r="B35" s="165" t="s">
        <v>66</v>
      </c>
      <c r="C35" s="165" t="s">
        <v>8</v>
      </c>
      <c r="D35" s="161"/>
      <c r="F35" s="173"/>
    </row>
    <row r="36" spans="1:6">
      <c r="A36" s="215" t="s">
        <v>80</v>
      </c>
      <c r="B36" s="165" t="s">
        <v>81</v>
      </c>
      <c r="C36" s="165" t="s">
        <v>82</v>
      </c>
      <c r="D36" s="161"/>
      <c r="E36" s="165"/>
      <c r="F36" s="173"/>
    </row>
    <row r="37" spans="1:6">
      <c r="A37" s="215" t="s">
        <v>519</v>
      </c>
      <c r="B37" s="165" t="s">
        <v>87</v>
      </c>
      <c r="C37" s="165" t="s">
        <v>87</v>
      </c>
      <c r="D37" s="161"/>
      <c r="E37" s="165"/>
      <c r="F37" s="173"/>
    </row>
    <row r="38" spans="1:6" ht="14" customHeight="1">
      <c r="A38" s="217"/>
      <c r="B38" s="218"/>
      <c r="C38" s="218"/>
    </row>
    <row r="39" spans="1:6">
      <c r="A39" s="219" t="s">
        <v>111</v>
      </c>
      <c r="B39" s="55"/>
      <c r="C39" s="55"/>
      <c r="F39" s="220"/>
    </row>
    <row r="40" spans="1:6">
      <c r="A40" s="215" t="s">
        <v>40</v>
      </c>
      <c r="B40" s="165" t="s">
        <v>84</v>
      </c>
      <c r="C40" s="165" t="s">
        <v>85</v>
      </c>
      <c r="D40" s="161"/>
      <c r="E40" s="161"/>
      <c r="F40" s="173"/>
    </row>
    <row r="41" spans="1:6">
      <c r="A41" s="215" t="s">
        <v>86</v>
      </c>
      <c r="B41" s="165" t="s">
        <v>87</v>
      </c>
      <c r="C41" s="165" t="s">
        <v>87</v>
      </c>
      <c r="D41" s="161"/>
      <c r="E41" s="165"/>
      <c r="F41" s="161"/>
    </row>
    <row r="42" spans="1:6" ht="16">
      <c r="A42" s="216" t="s">
        <v>264</v>
      </c>
      <c r="B42" s="166" t="s">
        <v>101</v>
      </c>
      <c r="C42" s="166" t="s">
        <v>100</v>
      </c>
      <c r="D42" s="161"/>
      <c r="E42" s="165"/>
      <c r="F42" s="161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16" zoomScale="120" zoomScaleNormal="120" zoomScalePageLayoutView="150" workbookViewId="0">
      <selection activeCell="F8" sqref="F8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9.33203125" style="57" customWidth="1"/>
    <col min="7" max="16384" width="8.6640625" style="57"/>
  </cols>
  <sheetData>
    <row r="1" spans="1:8" ht="21">
      <c r="A1" s="301" t="s">
        <v>9</v>
      </c>
      <c r="B1" s="301"/>
      <c r="C1" s="301"/>
      <c r="D1" s="301"/>
      <c r="E1" s="301"/>
      <c r="F1" s="301"/>
    </row>
    <row r="2" spans="1:8" ht="21">
      <c r="A2" s="201" t="s">
        <v>10</v>
      </c>
      <c r="B2" s="300" t="str">
        <f>Administration!A15</f>
        <v>Arts, Media &amp; Communication Studies</v>
      </c>
      <c r="C2" s="300"/>
      <c r="D2" s="300"/>
      <c r="E2" s="300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2"/>
      <c r="B5" s="204"/>
      <c r="C5" s="204"/>
      <c r="D5" s="205"/>
      <c r="E5" s="206"/>
      <c r="F5" s="207"/>
    </row>
    <row r="6" spans="1:8" ht="14" customHeight="1" thickBot="1">
      <c r="A6" s="333" t="s">
        <v>0</v>
      </c>
      <c r="B6" s="294" t="s">
        <v>7</v>
      </c>
      <c r="C6" s="294" t="s">
        <v>8</v>
      </c>
      <c r="D6" s="134" t="s">
        <v>459</v>
      </c>
      <c r="E6" s="155" t="s">
        <v>28</v>
      </c>
      <c r="F6" s="150" t="s">
        <v>460</v>
      </c>
    </row>
    <row r="7" spans="1:8" ht="14" customHeight="1" thickBot="1">
      <c r="A7" s="337"/>
      <c r="B7" s="295"/>
      <c r="C7" s="295"/>
      <c r="D7" s="134" t="s">
        <v>461</v>
      </c>
      <c r="E7" s="155" t="s">
        <v>365</v>
      </c>
      <c r="F7" s="150" t="s">
        <v>428</v>
      </c>
    </row>
    <row r="8" spans="1:8" ht="14" customHeight="1" thickBot="1">
      <c r="A8" s="337"/>
      <c r="B8" s="295"/>
      <c r="C8" s="295"/>
      <c r="D8" s="130" t="s">
        <v>412</v>
      </c>
      <c r="E8" s="136" t="s">
        <v>431</v>
      </c>
      <c r="F8" s="275" t="s">
        <v>514</v>
      </c>
    </row>
    <row r="9" spans="1:8" ht="14" customHeight="1" thickBot="1">
      <c r="A9" s="351" t="s">
        <v>34</v>
      </c>
      <c r="B9" s="296" t="s">
        <v>472</v>
      </c>
      <c r="C9" s="296" t="s">
        <v>496</v>
      </c>
      <c r="D9" s="57" t="s">
        <v>459</v>
      </c>
      <c r="E9" s="156" t="s">
        <v>401</v>
      </c>
      <c r="F9" s="151" t="s">
        <v>460</v>
      </c>
    </row>
    <row r="10" spans="1:8" ht="14" customHeight="1" thickBot="1">
      <c r="A10" s="338"/>
      <c r="B10" s="297"/>
      <c r="C10" s="297"/>
      <c r="D10" s="248" t="s">
        <v>461</v>
      </c>
      <c r="E10" s="254" t="s">
        <v>500</v>
      </c>
      <c r="F10" s="151" t="s">
        <v>151</v>
      </c>
    </row>
    <row r="11" spans="1:8" ht="14" customHeight="1" thickBot="1">
      <c r="A11" s="339"/>
      <c r="B11" s="299"/>
      <c r="C11" s="299"/>
      <c r="D11" s="249" t="s">
        <v>412</v>
      </c>
      <c r="E11" s="55" t="s">
        <v>382</v>
      </c>
      <c r="F11" s="151" t="s">
        <v>522</v>
      </c>
    </row>
    <row r="12" spans="1:8" ht="14" customHeight="1" thickBot="1">
      <c r="A12" s="333" t="s">
        <v>42</v>
      </c>
      <c r="B12" s="294" t="s">
        <v>11</v>
      </c>
      <c r="C12" s="294" t="s">
        <v>8</v>
      </c>
      <c r="D12" s="368" t="s">
        <v>46</v>
      </c>
      <c r="E12" s="136" t="s">
        <v>464</v>
      </c>
      <c r="F12" s="150" t="s">
        <v>523</v>
      </c>
    </row>
    <row r="13" spans="1:8" ht="14" customHeight="1" thickBot="1">
      <c r="A13" s="334"/>
      <c r="B13" s="298"/>
      <c r="C13" s="298"/>
      <c r="D13" s="369"/>
      <c r="E13" s="136" t="s">
        <v>474</v>
      </c>
      <c r="F13" s="150" t="s">
        <v>151</v>
      </c>
    </row>
    <row r="14" spans="1:8" ht="14" customHeight="1" thickBot="1">
      <c r="A14" s="351" t="s">
        <v>72</v>
      </c>
      <c r="B14" s="317" t="s">
        <v>12</v>
      </c>
      <c r="C14" s="317" t="s">
        <v>13</v>
      </c>
      <c r="D14" s="314" t="s">
        <v>218</v>
      </c>
      <c r="E14" s="156" t="s">
        <v>404</v>
      </c>
      <c r="F14" s="151" t="s">
        <v>151</v>
      </c>
    </row>
    <row r="15" spans="1:8" ht="14" customHeight="1" thickBot="1">
      <c r="A15" s="338"/>
      <c r="B15" s="318"/>
      <c r="C15" s="318"/>
      <c r="D15" s="315"/>
      <c r="E15" s="152" t="s">
        <v>97</v>
      </c>
      <c r="F15" s="151" t="s">
        <v>151</v>
      </c>
      <c r="H15" s="56"/>
    </row>
    <row r="16" spans="1:8" ht="14" customHeight="1" thickBot="1">
      <c r="A16" s="338"/>
      <c r="B16" s="318"/>
      <c r="C16" s="318"/>
      <c r="D16" s="315"/>
      <c r="E16" s="152" t="s">
        <v>41</v>
      </c>
      <c r="F16" s="151" t="s">
        <v>524</v>
      </c>
      <c r="H16" s="56"/>
    </row>
    <row r="17" spans="1:8" ht="14" customHeight="1" thickBot="1">
      <c r="A17" s="400" t="s">
        <v>3</v>
      </c>
      <c r="B17" s="294" t="s">
        <v>14</v>
      </c>
      <c r="C17" s="358" t="s">
        <v>496</v>
      </c>
      <c r="D17" s="134" t="s">
        <v>459</v>
      </c>
      <c r="E17" s="155" t="s">
        <v>513</v>
      </c>
      <c r="F17" s="150" t="s">
        <v>151</v>
      </c>
    </row>
    <row r="18" spans="1:8" ht="14" customHeight="1" thickBot="1">
      <c r="A18" s="376"/>
      <c r="B18" s="295"/>
      <c r="C18" s="323"/>
      <c r="D18" s="134" t="s">
        <v>461</v>
      </c>
      <c r="E18" s="155" t="s">
        <v>463</v>
      </c>
      <c r="F18" s="150" t="s">
        <v>151</v>
      </c>
    </row>
    <row r="19" spans="1:8" ht="17" thickBot="1">
      <c r="A19" s="376"/>
      <c r="B19" s="295"/>
      <c r="C19" s="323"/>
      <c r="D19" s="130" t="s">
        <v>412</v>
      </c>
      <c r="E19" s="155" t="s">
        <v>73</v>
      </c>
      <c r="F19" s="150" t="s">
        <v>151</v>
      </c>
    </row>
    <row r="20" spans="1:8" ht="17" thickBot="1">
      <c r="A20" s="423" t="s">
        <v>2</v>
      </c>
      <c r="B20" s="317" t="s">
        <v>14</v>
      </c>
      <c r="C20" s="317" t="s">
        <v>8</v>
      </c>
      <c r="D20" s="57" t="s">
        <v>459</v>
      </c>
      <c r="E20" s="156" t="s">
        <v>28</v>
      </c>
      <c r="F20" s="151" t="s">
        <v>151</v>
      </c>
    </row>
    <row r="21" spans="1:8" ht="16" thickBot="1">
      <c r="A21" s="424"/>
      <c r="B21" s="318"/>
      <c r="C21" s="318"/>
      <c r="D21" s="57" t="s">
        <v>461</v>
      </c>
      <c r="E21" s="152" t="s">
        <v>463</v>
      </c>
      <c r="F21" s="151" t="s">
        <v>151</v>
      </c>
    </row>
    <row r="22" spans="1:8" ht="16" thickBot="1">
      <c r="A22" s="425"/>
      <c r="B22" s="318"/>
      <c r="C22" s="319"/>
      <c r="D22" s="57" t="s">
        <v>412</v>
      </c>
      <c r="E22" s="152" t="s">
        <v>350</v>
      </c>
      <c r="F22" s="151" t="s">
        <v>151</v>
      </c>
    </row>
    <row r="23" spans="1:8" ht="16" thickBot="1">
      <c r="A23" s="426" t="s">
        <v>44</v>
      </c>
      <c r="B23" s="294" t="s">
        <v>498</v>
      </c>
      <c r="C23" s="427" t="s">
        <v>16</v>
      </c>
      <c r="D23" s="191" t="s">
        <v>459</v>
      </c>
      <c r="E23" s="136" t="s">
        <v>28</v>
      </c>
      <c r="F23" s="150" t="s">
        <v>151</v>
      </c>
    </row>
    <row r="24" spans="1:8" ht="16" thickBot="1">
      <c r="A24" s="426"/>
      <c r="B24" s="295"/>
      <c r="C24" s="428"/>
      <c r="D24" s="189" t="s">
        <v>461</v>
      </c>
      <c r="E24" s="136" t="s">
        <v>463</v>
      </c>
      <c r="F24" s="150" t="s">
        <v>151</v>
      </c>
    </row>
    <row r="25" spans="1:8" ht="16" thickBot="1">
      <c r="A25" s="426"/>
      <c r="B25" s="343"/>
      <c r="C25" s="429"/>
      <c r="D25" s="190" t="s">
        <v>412</v>
      </c>
      <c r="E25" s="268" t="s">
        <v>514</v>
      </c>
      <c r="F25" s="150" t="s">
        <v>151</v>
      </c>
    </row>
    <row r="26" spans="1:8" ht="16" thickBot="1">
      <c r="A26" s="372" t="s">
        <v>473</v>
      </c>
      <c r="B26" s="374" t="s">
        <v>66</v>
      </c>
      <c r="C26" s="331" t="s">
        <v>16</v>
      </c>
      <c r="D26" s="421" t="s">
        <v>46</v>
      </c>
      <c r="E26" s="250" t="s">
        <v>465</v>
      </c>
      <c r="F26" s="151" t="s">
        <v>151</v>
      </c>
    </row>
    <row r="27" spans="1:8" ht="16" thickBot="1">
      <c r="A27" s="373"/>
      <c r="B27" s="375"/>
      <c r="C27" s="332"/>
      <c r="D27" s="422"/>
      <c r="E27" s="67" t="s">
        <v>526</v>
      </c>
      <c r="F27" s="251" t="s">
        <v>151</v>
      </c>
      <c r="H27" s="55"/>
    </row>
    <row r="28" spans="1:8" ht="16" thickBot="1">
      <c r="A28" s="376" t="s">
        <v>45</v>
      </c>
      <c r="B28" s="295" t="s">
        <v>66</v>
      </c>
      <c r="C28" s="362" t="s">
        <v>8</v>
      </c>
      <c r="D28" s="360" t="s">
        <v>46</v>
      </c>
      <c r="E28" s="136" t="s">
        <v>466</v>
      </c>
      <c r="F28" s="150" t="s">
        <v>217</v>
      </c>
    </row>
    <row r="29" spans="1:8" ht="16" thickBot="1">
      <c r="A29" s="377"/>
      <c r="B29" s="322"/>
      <c r="C29" s="321"/>
      <c r="D29" s="420"/>
      <c r="E29" s="158" t="s">
        <v>467</v>
      </c>
      <c r="F29" s="157" t="s">
        <v>151</v>
      </c>
      <c r="H29" s="55"/>
    </row>
    <row r="31" spans="1:8">
      <c r="A31" s="214" t="s">
        <v>552</v>
      </c>
      <c r="E31" s="160"/>
      <c r="F31" s="160"/>
    </row>
    <row r="32" spans="1:8">
      <c r="A32" s="215" t="s">
        <v>74</v>
      </c>
      <c r="B32" s="165" t="s">
        <v>12</v>
      </c>
      <c r="C32" s="165" t="s">
        <v>75</v>
      </c>
      <c r="D32" s="161"/>
      <c r="E32" s="16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6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6"/>
      <c r="F34" s="161"/>
    </row>
    <row r="35" spans="1:6" ht="16">
      <c r="A35" s="216" t="s">
        <v>102</v>
      </c>
      <c r="B35" s="166" t="s">
        <v>103</v>
      </c>
      <c r="C35" s="166" t="s">
        <v>535</v>
      </c>
      <c r="D35" s="161"/>
      <c r="E35" s="166"/>
      <c r="F35" s="166"/>
    </row>
    <row r="36" spans="1:6">
      <c r="A36" s="215" t="s">
        <v>83</v>
      </c>
      <c r="B36" s="165" t="s">
        <v>66</v>
      </c>
      <c r="C36" s="165" t="s">
        <v>8</v>
      </c>
      <c r="D36" s="161"/>
      <c r="E36" s="161"/>
      <c r="F36" s="173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519</v>
      </c>
      <c r="B38" s="165" t="s">
        <v>87</v>
      </c>
      <c r="C38" s="165" t="s">
        <v>87</v>
      </c>
      <c r="D38" s="161"/>
      <c r="E38" s="165"/>
      <c r="F38" s="173"/>
    </row>
    <row r="39" spans="1:6">
      <c r="A39" s="215" t="s">
        <v>519</v>
      </c>
      <c r="B39" s="165" t="s">
        <v>87</v>
      </c>
      <c r="C39" s="165" t="s">
        <v>87</v>
      </c>
      <c r="D39" s="161"/>
      <c r="E39" s="165"/>
      <c r="F39" s="173"/>
    </row>
    <row r="40" spans="1:6" ht="14" customHeight="1">
      <c r="A40" s="217"/>
      <c r="B40" s="218"/>
      <c r="C40" s="218"/>
    </row>
    <row r="41" spans="1:6">
      <c r="A41" s="219" t="s">
        <v>111</v>
      </c>
      <c r="B41" s="55"/>
      <c r="C41" s="55"/>
      <c r="F41" s="220"/>
    </row>
    <row r="42" spans="1:6">
      <c r="A42" s="215" t="s">
        <v>40</v>
      </c>
      <c r="B42" s="165" t="s">
        <v>84</v>
      </c>
      <c r="C42" s="165" t="s">
        <v>85</v>
      </c>
      <c r="D42" s="161"/>
      <c r="E42" s="215"/>
      <c r="F42" s="173"/>
    </row>
    <row r="43" spans="1:6">
      <c r="A43" s="215" t="s">
        <v>86</v>
      </c>
      <c r="B43" s="165" t="s">
        <v>87</v>
      </c>
      <c r="C43" s="165" t="s">
        <v>87</v>
      </c>
      <c r="D43" s="161"/>
      <c r="E43" s="165"/>
      <c r="F43" s="161"/>
    </row>
    <row r="44" spans="1:6" ht="16">
      <c r="A44" s="216" t="s">
        <v>264</v>
      </c>
      <c r="B44" s="166" t="s">
        <v>101</v>
      </c>
      <c r="C44" s="166" t="s">
        <v>100</v>
      </c>
      <c r="D44" s="161"/>
      <c r="E44" s="166"/>
      <c r="F44" s="166"/>
    </row>
    <row r="45" spans="1:6">
      <c r="A45" s="232" t="s">
        <v>486</v>
      </c>
      <c r="B45" s="233" t="s">
        <v>485</v>
      </c>
      <c r="C45" s="234" t="s">
        <v>487</v>
      </c>
      <c r="D45" s="236"/>
      <c r="E45" s="215"/>
      <c r="F45" s="161"/>
    </row>
    <row r="46" spans="1:6">
      <c r="A46" s="232" t="s">
        <v>553</v>
      </c>
      <c r="B46" s="227"/>
      <c r="C46" s="227"/>
      <c r="D46" s="226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37"/>
      <c r="E48" s="226"/>
    </row>
    <row r="49" spans="1:5">
      <c r="A49" s="199"/>
      <c r="B49" s="227"/>
      <c r="C49" s="227"/>
      <c r="D49" s="237"/>
      <c r="E49" s="226"/>
    </row>
    <row r="50" spans="1:5">
      <c r="A50" s="199"/>
      <c r="B50" s="227"/>
      <c r="C50" s="227"/>
      <c r="D50" s="228"/>
      <c r="E50" s="226"/>
    </row>
    <row r="51" spans="1:5">
      <c r="A51" s="199"/>
      <c r="B51" s="227"/>
      <c r="C51" s="227"/>
      <c r="D51" s="228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6"/>
      <c r="C53" s="226"/>
      <c r="D53" s="228"/>
      <c r="E53" s="226"/>
    </row>
    <row r="54" spans="1:5">
      <c r="A54" s="199"/>
      <c r="B54" s="226"/>
      <c r="C54" s="226"/>
      <c r="D54" s="228"/>
      <c r="E54" s="226"/>
    </row>
    <row r="55" spans="1:5">
      <c r="A55" s="227"/>
      <c r="B55" s="227"/>
      <c r="C55" s="227"/>
      <c r="D55" s="230"/>
      <c r="E55" s="226"/>
    </row>
    <row r="56" spans="1:5">
      <c r="A56" s="227"/>
      <c r="B56" s="227"/>
      <c r="C56" s="227"/>
      <c r="D56" s="230"/>
      <c r="E56" s="226"/>
    </row>
    <row r="57" spans="1:5">
      <c r="A57" s="66"/>
      <c r="B57" s="226"/>
      <c r="C57" s="226"/>
      <c r="D57" s="226"/>
      <c r="E57" s="226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2021-01-16T21:11:12Z</dcterms:modified>
</cp:coreProperties>
</file>