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115FE414-E3AE-C04F-B8A6-7F60A5CC6DB1}" xr6:coauthVersionLast="36" xr6:coauthVersionMax="45" xr10:uidLastSave="{00000000-0000-0000-0000-000000000000}"/>
  <bookViews>
    <workbookView xWindow="4020" yWindow="460" windowWidth="22480" windowHeight="16220" tabRatio="816" firstSheet="11" activeTab="18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<sst xmlns="http://schemas.openxmlformats.org/spreadsheetml/2006/main" count="1679" uniqueCount="556">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</sst>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4" fillId="9" borderId="37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4" fillId="0" borderId="0" xfId="0" applyFont="1"/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39" fillId="0" borderId="0" xfId="0" applyFont="1"/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9" fillId="9" borderId="33" xfId="0" applyFont="1" applyFill="1" applyBorder="1" applyAlignment="1">
      <alignment horizontal="center"/>
    </xf>
    <xf numFmtId="0" fontId="35" fillId="0" borderId="0" xfId="0" applyFont="1" applyBorder="1" applyAlignment="1">
      <alignment horizontal="left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14"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295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289</v>
      </c>
    </row>
    <row r="7" spans="1:3" ht="16">
      <c r="A7" s="13"/>
      <c r="B7" s="141" t="s">
        <v>290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291</v>
      </c>
      <c r="C9"/>
    </row>
    <row r="10" spans="1:3" ht="16">
      <c r="A10" s="13"/>
      <c r="B10" s="141" t="s">
        <v>292</v>
      </c>
    </row>
    <row r="11" spans="1:3" ht="16">
      <c r="A11" s="13"/>
      <c r="B11" s="139" t="s">
        <v>293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294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258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296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296</v>
      </c>
    </row>
    <row r="25" spans="1:3" ht="16">
      <c r="A25" s="13"/>
      <c r="B25" s="141" t="s">
        <v>60</v>
      </c>
    </row>
    <row r="26" spans="1:3" ht="16">
      <c r="A26" s="13"/>
      <c r="B26" s="141" t="s">
        <v>297</v>
      </c>
    </row>
    <row r="27" spans="1:3" ht="16">
      <c r="A27" s="13"/>
      <c r="B27" s="139" t="s">
        <v>294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298</v>
      </c>
      <c r="C30" s="137"/>
    </row>
    <row r="31" spans="1:3" ht="17" thickBot="1">
      <c r="A31" s="18"/>
      <c r="B31" s="140" t="s">
        <v>258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299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300</v>
      </c>
    </row>
    <row r="40" spans="1:2" ht="16">
      <c r="A40" s="13"/>
      <c r="B40" s="141" t="s">
        <v>301</v>
      </c>
    </row>
    <row r="41" spans="1:2" ht="16">
      <c r="A41" s="13"/>
      <c r="B41" s="141" t="s">
        <v>52</v>
      </c>
    </row>
    <row r="42" spans="1:2" ht="16">
      <c r="A42" s="13"/>
      <c r="B42" s="141" t="s">
        <v>302</v>
      </c>
    </row>
    <row r="43" spans="1:2" ht="16">
      <c r="A43" s="13"/>
      <c r="B43" s="141" t="s">
        <v>303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304</v>
      </c>
    </row>
    <row r="47" spans="1:2" ht="16">
      <c r="A47" s="13"/>
      <c r="B47" s="139" t="s">
        <v>305</v>
      </c>
    </row>
    <row r="48" spans="1:2" ht="17" thickBot="1">
      <c r="A48" s="18"/>
      <c r="B48" s="140" t="s">
        <v>258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380</v>
      </c>
    </row>
    <row r="55" spans="1:2" ht="16">
      <c r="A55" s="13"/>
      <c r="B55" s="141"/>
    </row>
    <row r="56" spans="1:2" ht="16">
      <c r="A56" s="13" t="s">
        <v>58</v>
      </c>
      <c r="B56" s="141" t="s">
        <v>306</v>
      </c>
    </row>
    <row r="57" spans="1:2" ht="16">
      <c r="A57" s="13"/>
      <c r="B57" s="141" t="s">
        <v>62</v>
      </c>
    </row>
    <row r="58" spans="1:2" ht="16">
      <c r="A58" s="13"/>
      <c r="B58" s="141" t="s">
        <v>307</v>
      </c>
    </row>
    <row r="59" spans="1:2" ht="16">
      <c r="A59" s="13"/>
      <c r="B59" s="141" t="s">
        <v>308</v>
      </c>
    </row>
    <row r="60" spans="1:2" ht="16">
      <c r="A60" s="13"/>
      <c r="B60" s="141" t="s">
        <v>56</v>
      </c>
    </row>
    <row r="61" spans="1:2" ht="16">
      <c r="A61" s="13"/>
      <c r="B61" s="141" t="s">
        <v>381</v>
      </c>
    </row>
    <row r="62" spans="1:2" ht="16">
      <c r="A62" s="13"/>
      <c r="B62" s="141" t="s">
        <v>382</v>
      </c>
    </row>
    <row r="63" spans="1:2" ht="16">
      <c r="A63" s="13"/>
      <c r="B63" s="141" t="s">
        <v>57</v>
      </c>
    </row>
    <row r="64" spans="1:2" ht="16">
      <c r="A64" s="13"/>
      <c r="B64" s="139" t="s">
        <v>304</v>
      </c>
    </row>
    <row r="65" spans="1:3" ht="17" thickBot="1">
      <c r="A65" s="18"/>
      <c r="B65" s="140" t="s">
        <v>305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309</v>
      </c>
      <c r="C69"/>
    </row>
    <row r="70" spans="1:3" ht="16">
      <c r="A70" s="13"/>
      <c r="B70" s="141" t="s">
        <v>310</v>
      </c>
    </row>
    <row r="71" spans="1:3" ht="16">
      <c r="A71" s="16"/>
      <c r="B71" s="141"/>
    </row>
    <row r="72" spans="1:3" ht="16">
      <c r="A72" s="15" t="s">
        <v>47</v>
      </c>
      <c r="B72" s="139" t="s">
        <v>311</v>
      </c>
    </row>
    <row r="73" spans="1:3" ht="16">
      <c r="A73" s="16"/>
      <c r="B73" s="139" t="s">
        <v>183</v>
      </c>
    </row>
    <row r="74" spans="1:3" ht="16">
      <c r="A74" s="17"/>
      <c r="B74" s="141" t="s">
        <v>57</v>
      </c>
    </row>
    <row r="75" spans="1:3" ht="16">
      <c r="A75" s="17"/>
      <c r="B75" s="139" t="s">
        <v>304</v>
      </c>
    </row>
    <row r="76" spans="1:3" ht="16">
      <c r="A76" s="17"/>
      <c r="B76" s="139" t="s">
        <v>305</v>
      </c>
    </row>
    <row r="77" spans="1:3" ht="16">
      <c r="A77" s="16"/>
      <c r="B77" s="141" t="s">
        <v>312</v>
      </c>
    </row>
    <row r="78" spans="1:3" ht="17" thickBot="1">
      <c r="A78" s="18"/>
      <c r="B78" s="140" t="s">
        <v>258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313</v>
      </c>
    </row>
    <row r="83" spans="1:2" ht="16">
      <c r="A83" s="13"/>
      <c r="B83" s="141" t="s">
        <v>290</v>
      </c>
    </row>
    <row r="84" spans="1:2" ht="16">
      <c r="A84" s="13"/>
      <c r="B84" s="141"/>
    </row>
    <row r="85" spans="1:2" ht="16">
      <c r="A85" s="13" t="s">
        <v>58</v>
      </c>
      <c r="B85" s="141" t="s">
        <v>314</v>
      </c>
    </row>
    <row r="86" spans="1:2" ht="16">
      <c r="A86" s="13"/>
      <c r="B86" s="139" t="s">
        <v>309</v>
      </c>
    </row>
    <row r="87" spans="1:2" ht="16">
      <c r="A87" s="13"/>
      <c r="B87" s="139" t="s">
        <v>258</v>
      </c>
    </row>
    <row r="88" spans="1:2" ht="17" thickBot="1">
      <c r="A88" s="18"/>
      <c r="B88" s="144" t="s">
        <v>315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316</v>
      </c>
    </row>
    <row r="93" spans="1:2" ht="16">
      <c r="A93" s="13"/>
      <c r="B93" s="141" t="s">
        <v>317</v>
      </c>
    </row>
    <row r="94" spans="1:2" ht="16">
      <c r="A94" s="13"/>
      <c r="B94" s="141"/>
    </row>
    <row r="95" spans="1:2" ht="16">
      <c r="A95" s="13" t="s">
        <v>58</v>
      </c>
      <c r="B95" s="141" t="s">
        <v>318</v>
      </c>
    </row>
    <row r="96" spans="1:2" ht="16">
      <c r="A96" s="13"/>
      <c r="B96" s="141" t="s">
        <v>60</v>
      </c>
    </row>
    <row r="97" spans="1:3" ht="16">
      <c r="A97" s="13"/>
      <c r="B97" s="141" t="s">
        <v>319</v>
      </c>
    </row>
    <row r="98" spans="1:3" ht="16">
      <c r="A98" s="13"/>
      <c r="B98" s="139" t="s">
        <v>320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258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321</v>
      </c>
    </row>
    <row r="105" spans="1:3" ht="16">
      <c r="A105" s="13"/>
      <c r="B105" s="141" t="s">
        <v>317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322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302</v>
      </c>
    </row>
    <row r="112" spans="1:3" ht="16">
      <c r="A112" s="13"/>
      <c r="B112" s="141" t="s">
        <v>57</v>
      </c>
    </row>
    <row r="113" spans="1:2" ht="16">
      <c r="A113" s="13"/>
      <c r="B113" s="141" t="s">
        <v>323</v>
      </c>
    </row>
    <row r="114" spans="1:2" ht="17" thickBot="1">
      <c r="A114" s="18"/>
      <c r="B114" s="140" t="s">
        <v>258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28" zoomScale="98" zoomScaleNormal="100" workbookViewId="0">
      <selection activeCell="A67" sqref="A67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450</v>
      </c>
    </row>
    <row r="3" spans="1:3">
      <c r="A3" s="108" t="s">
        <v>197</v>
      </c>
      <c r="B3" t="s">
        <v>102</v>
      </c>
    </row>
    <row r="4" spans="1:3">
      <c r="A4" s="108" t="s">
        <v>246</v>
      </c>
      <c r="B4" t="s">
        <v>122</v>
      </c>
    </row>
    <row r="5" spans="1:3">
      <c r="A5" s="108" t="s">
        <v>255</v>
      </c>
      <c r="B5" t="s">
        <v>247</v>
      </c>
    </row>
    <row r="6" spans="1:3">
      <c r="A6" s="108" t="s">
        <v>50</v>
      </c>
      <c r="B6" t="s">
        <v>493</v>
      </c>
    </row>
    <row r="8" spans="1:3">
      <c r="A8" s="111" t="s">
        <v>362</v>
      </c>
      <c r="B8" s="111" t="s">
        <v>363</v>
      </c>
    </row>
    <row r="9" spans="1:3">
      <c r="A9" s="108" t="s">
        <v>471</v>
      </c>
      <c r="B9" s="178" t="s">
        <v>428</v>
      </c>
    </row>
    <row r="10" spans="1:3">
      <c r="A10" s="108" t="s">
        <v>423</v>
      </c>
      <c r="B10" t="s">
        <v>424</v>
      </c>
    </row>
    <row r="11" spans="1:3">
      <c r="A11" s="108" t="s">
        <v>244</v>
      </c>
      <c r="B11" t="s">
        <v>349</v>
      </c>
    </row>
    <row r="12" spans="1:3">
      <c r="A12" s="108" t="s">
        <v>347</v>
      </c>
      <c r="B12" t="s">
        <v>485</v>
      </c>
    </row>
    <row r="13" spans="1:3">
      <c r="A13" s="108" t="s">
        <v>425</v>
      </c>
      <c r="B13" t="s">
        <v>36</v>
      </c>
    </row>
    <row r="14" spans="1:3">
      <c r="A14" s="108" t="s">
        <v>426</v>
      </c>
      <c r="B14" t="s">
        <v>473</v>
      </c>
    </row>
    <row r="15" spans="1:3">
      <c r="A15" s="108" t="s">
        <v>348</v>
      </c>
      <c r="B15" t="s">
        <v>495</v>
      </c>
    </row>
    <row r="16" spans="1:3">
      <c r="A16" s="108" t="s">
        <v>427</v>
      </c>
      <c r="B16" t="s">
        <v>350</v>
      </c>
    </row>
    <row r="19" spans="1:2">
      <c r="A19" s="108" t="s">
        <v>199</v>
      </c>
      <c r="B19" t="s">
        <v>340</v>
      </c>
    </row>
    <row r="20" spans="1:2">
      <c r="A20" s="108" t="s">
        <v>200</v>
      </c>
      <c r="B20" t="s">
        <v>168</v>
      </c>
    </row>
    <row r="21" spans="1:2">
      <c r="A21" s="108" t="s">
        <v>341</v>
      </c>
      <c r="B21" s="92" t="s">
        <v>169</v>
      </c>
    </row>
    <row r="23" spans="1:2">
      <c r="A23" s="108" t="s">
        <v>191</v>
      </c>
      <c r="B23" t="s">
        <v>158</v>
      </c>
    </row>
    <row r="25" spans="1:2" ht="16">
      <c r="A25" s="108" t="s">
        <v>150</v>
      </c>
      <c r="B25" s="58" t="s">
        <v>37</v>
      </c>
    </row>
    <row r="27" spans="1:2">
      <c r="A27" s="111" t="s">
        <v>215</v>
      </c>
    </row>
    <row r="28" spans="1:2">
      <c r="A28" s="108" t="s">
        <v>216</v>
      </c>
      <c r="B28" s="32" t="s">
        <v>68</v>
      </c>
    </row>
    <row r="29" spans="1:2">
      <c r="A29" s="108" t="s">
        <v>217</v>
      </c>
      <c r="B29" s="32" t="s">
        <v>240</v>
      </c>
    </row>
    <row r="30" spans="1:2">
      <c r="A30" s="108" t="s">
        <v>218</v>
      </c>
      <c r="B30" s="32" t="s">
        <v>433</v>
      </c>
    </row>
    <row r="31" spans="1:2">
      <c r="A31" s="108" t="s">
        <v>219</v>
      </c>
      <c r="B31" s="32" t="s">
        <v>202</v>
      </c>
    </row>
    <row r="33" spans="1:12">
      <c r="A33" s="111" t="s">
        <v>399</v>
      </c>
      <c r="B33" s="170" t="s">
        <v>398</v>
      </c>
      <c r="C33" s="170" t="s">
        <v>45</v>
      </c>
      <c r="D33" s="170"/>
    </row>
    <row r="34" spans="1:12">
      <c r="A34" s="108" t="s">
        <v>365</v>
      </c>
      <c r="B34" s="56" t="s">
        <v>203</v>
      </c>
      <c r="C34" s="56" t="s">
        <v>401</v>
      </c>
    </row>
    <row r="35" spans="1:12">
      <c r="A35" s="108" t="s">
        <v>521</v>
      </c>
      <c r="B35" s="56" t="s">
        <v>37</v>
      </c>
      <c r="C35" t="s">
        <v>145</v>
      </c>
    </row>
    <row r="36" spans="1:12">
      <c r="A36" s="108" t="s">
        <v>520</v>
      </c>
      <c r="B36" s="32" t="s">
        <v>530</v>
      </c>
      <c r="C36" t="s">
        <v>145</v>
      </c>
    </row>
    <row r="37" spans="1:12">
      <c r="A37" s="108" t="s">
        <v>519</v>
      </c>
      <c r="B37" t="s">
        <v>28</v>
      </c>
      <c r="C37" t="s">
        <v>145</v>
      </c>
    </row>
    <row r="39" spans="1:12" ht="16">
      <c r="A39" s="111" t="s">
        <v>214</v>
      </c>
      <c r="B39" s="108" t="s">
        <v>213</v>
      </c>
      <c r="C39" s="108" t="s">
        <v>212</v>
      </c>
      <c r="D39" s="57" t="s">
        <v>146</v>
      </c>
      <c r="E39" s="108" t="s">
        <v>226</v>
      </c>
      <c r="F39" s="108" t="s">
        <v>226</v>
      </c>
      <c r="G39" s="108" t="s">
        <v>148</v>
      </c>
      <c r="H39" s="108" t="s">
        <v>149</v>
      </c>
      <c r="I39" s="108" t="s">
        <v>150</v>
      </c>
    </row>
    <row r="40" spans="1:12" ht="16">
      <c r="A40" s="108" t="s">
        <v>205</v>
      </c>
      <c r="B40" t="str">
        <f>B4</f>
        <v>Mary Rees</v>
      </c>
      <c r="C40" s="56" t="s">
        <v>417</v>
      </c>
      <c r="D40" s="58" t="s">
        <v>474</v>
      </c>
      <c r="E40" s="58" t="s">
        <v>153</v>
      </c>
      <c r="F40" s="58" t="s">
        <v>147</v>
      </c>
      <c r="G40" s="58" t="s">
        <v>413</v>
      </c>
      <c r="H40" s="112" t="s">
        <v>26</v>
      </c>
      <c r="I40" s="112" t="s">
        <v>151</v>
      </c>
      <c r="J40" s="112" t="s">
        <v>28</v>
      </c>
      <c r="K40" s="112"/>
      <c r="L40" s="112"/>
    </row>
    <row r="41" spans="1:12">
      <c r="A41" s="111" t="s">
        <v>418</v>
      </c>
      <c r="C41" t="s">
        <v>417</v>
      </c>
    </row>
    <row r="42" spans="1:12">
      <c r="A42" s="111" t="s">
        <v>419</v>
      </c>
      <c r="C42" t="s">
        <v>414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193</v>
      </c>
      <c r="E45" s="108" t="s">
        <v>260</v>
      </c>
      <c r="F45" s="108" t="s">
        <v>262</v>
      </c>
      <c r="G45" s="108" t="s">
        <v>261</v>
      </c>
      <c r="H45" s="108" t="s">
        <v>263</v>
      </c>
      <c r="I45" s="108" t="s">
        <v>264</v>
      </c>
      <c r="J45" s="108" t="s">
        <v>265</v>
      </c>
      <c r="K45" s="108" t="s">
        <v>344</v>
      </c>
    </row>
    <row r="46" spans="1:12">
      <c r="A46" s="108" t="s">
        <v>206</v>
      </c>
      <c r="B46" t="str">
        <f>B6</f>
        <v>Jennifer Clark</v>
      </c>
      <c r="C46" s="56" t="s">
        <v>415</v>
      </c>
      <c r="D46" t="s">
        <v>408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343</v>
      </c>
      <c r="I46" t="s">
        <v>145</v>
      </c>
      <c r="J46" t="s">
        <v>145</v>
      </c>
      <c r="K46" t="s">
        <v>342</v>
      </c>
    </row>
    <row r="47" spans="1:12">
      <c r="A47" s="111" t="s">
        <v>420</v>
      </c>
      <c r="B47" t="str">
        <f>B11</f>
        <v>Carol Higashida</v>
      </c>
      <c r="C47" t="s">
        <v>39</v>
      </c>
    </row>
    <row r="48" spans="1:12">
      <c r="A48" s="111" t="s">
        <v>421</v>
      </c>
      <c r="B48" t="str">
        <f>B11</f>
        <v>Carol Higashida</v>
      </c>
      <c r="C48" t="s">
        <v>415</v>
      </c>
    </row>
    <row r="49" spans="1:10">
      <c r="A49" s="111" t="s">
        <v>422</v>
      </c>
      <c r="B49" t="s">
        <v>198</v>
      </c>
      <c r="C49" t="s">
        <v>145</v>
      </c>
    </row>
    <row r="50" spans="1:10" ht="2" customHeight="1"/>
    <row r="51" spans="1:10">
      <c r="D51" s="108" t="s">
        <v>284</v>
      </c>
      <c r="E51" s="83" t="s">
        <v>192</v>
      </c>
      <c r="F51" s="108" t="s">
        <v>193</v>
      </c>
      <c r="G51" s="108" t="s">
        <v>227</v>
      </c>
      <c r="H51" s="108" t="s">
        <v>236</v>
      </c>
    </row>
    <row r="52" spans="1:10">
      <c r="A52" s="108" t="s">
        <v>43</v>
      </c>
      <c r="B52" t="str">
        <f>B10</f>
        <v>Matt Calfin</v>
      </c>
      <c r="C52" s="32" t="s">
        <v>530</v>
      </c>
      <c r="D52" s="32" t="s">
        <v>36</v>
      </c>
      <c r="E52" s="32" t="s">
        <v>158</v>
      </c>
      <c r="F52" t="s">
        <v>235</v>
      </c>
      <c r="G52" s="32" t="s">
        <v>514</v>
      </c>
      <c r="H52" t="s">
        <v>437</v>
      </c>
    </row>
    <row r="53" spans="1:10" ht="2.25" customHeight="1"/>
    <row r="54" spans="1:10">
      <c r="D54" s="108" t="s">
        <v>221</v>
      </c>
      <c r="E54" s="108" t="s">
        <v>193</v>
      </c>
      <c r="F54" s="108" t="s">
        <v>220</v>
      </c>
      <c r="G54" s="108" t="s">
        <v>220</v>
      </c>
      <c r="H54" s="108" t="s">
        <v>220</v>
      </c>
      <c r="I54" s="108" t="s">
        <v>220</v>
      </c>
      <c r="J54" s="108" t="s">
        <v>220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326</v>
      </c>
      <c r="E55" t="s">
        <v>237</v>
      </c>
      <c r="F55" s="58" t="s">
        <v>378</v>
      </c>
      <c r="G55" s="58" t="s">
        <v>175</v>
      </c>
      <c r="H55" t="s">
        <v>494</v>
      </c>
      <c r="I55" s="178" t="s">
        <v>145</v>
      </c>
      <c r="J55" s="178" t="s">
        <v>145</v>
      </c>
    </row>
    <row r="56" spans="1:10" ht="1.25" customHeight="1"/>
    <row r="57" spans="1:10">
      <c r="D57" s="108" t="s">
        <v>221</v>
      </c>
      <c r="E57" s="108" t="s">
        <v>220</v>
      </c>
      <c r="F57" s="108" t="s">
        <v>220</v>
      </c>
      <c r="H57" s="108" t="s">
        <v>327</v>
      </c>
    </row>
    <row r="58" spans="1:10">
      <c r="A58" s="108" t="s">
        <v>40</v>
      </c>
      <c r="B58" s="32" t="str">
        <f>B13</f>
        <v>Howard Davis</v>
      </c>
      <c r="C58" s="32" t="s">
        <v>530</v>
      </c>
      <c r="D58" t="s">
        <v>326</v>
      </c>
      <c r="E58" t="s">
        <v>235</v>
      </c>
      <c r="F58" t="s">
        <v>145</v>
      </c>
      <c r="H58" t="s">
        <v>328</v>
      </c>
    </row>
    <row r="59" spans="1:10" ht="2.25" customHeight="1"/>
    <row r="60" spans="1:10">
      <c r="D60" s="108" t="s">
        <v>222</v>
      </c>
      <c r="E60" s="108" t="s">
        <v>223</v>
      </c>
      <c r="H60" s="108"/>
    </row>
    <row r="61" spans="1:10">
      <c r="A61" s="108" t="s">
        <v>210</v>
      </c>
      <c r="B61" t="str">
        <f>B16</f>
        <v>Oleg Bespalov</v>
      </c>
      <c r="C61" s="32" t="s">
        <v>202</v>
      </c>
      <c r="D61" t="s">
        <v>145</v>
      </c>
      <c r="E61" t="s">
        <v>145</v>
      </c>
    </row>
    <row r="62" spans="1:10" ht="2.5" customHeight="1"/>
    <row r="63" spans="1:10">
      <c r="D63" s="108" t="s">
        <v>285</v>
      </c>
      <c r="E63" s="108" t="s">
        <v>286</v>
      </c>
      <c r="F63" s="108" t="s">
        <v>287</v>
      </c>
      <c r="G63" s="108" t="s">
        <v>225</v>
      </c>
      <c r="I63" s="108" t="s">
        <v>229</v>
      </c>
      <c r="J63" s="108" t="s">
        <v>230</v>
      </c>
    </row>
    <row r="64" spans="1:10">
      <c r="A64" s="108" t="s">
        <v>416</v>
      </c>
      <c r="B64" t="str">
        <f>B5</f>
        <v>Amanuel Gebru</v>
      </c>
      <c r="C64" s="32" t="s">
        <v>28</v>
      </c>
      <c r="D64" t="s">
        <v>145</v>
      </c>
      <c r="E64" t="s">
        <v>145</v>
      </c>
      <c r="F64" t="s">
        <v>145</v>
      </c>
      <c r="G64" t="s">
        <v>231</v>
      </c>
      <c r="H64" t="s">
        <v>232</v>
      </c>
      <c r="I64" t="s">
        <v>233</v>
      </c>
      <c r="J64" s="32" t="s">
        <v>507</v>
      </c>
    </row>
    <row r="69" spans="1:3">
      <c r="A69" s="111" t="s">
        <v>211</v>
      </c>
      <c r="B69" s="111" t="s">
        <v>335</v>
      </c>
      <c r="C69" s="111" t="s">
        <v>337</v>
      </c>
    </row>
    <row r="70" spans="1:3" ht="32">
      <c r="A70" s="108" t="s">
        <v>0</v>
      </c>
      <c r="B70" s="298" t="s">
        <v>540</v>
      </c>
      <c r="C70" s="299" t="s">
        <v>545</v>
      </c>
    </row>
    <row r="71" spans="1:3">
      <c r="A71" s="108" t="s">
        <v>0</v>
      </c>
      <c r="B71" s="286" t="s">
        <v>530</v>
      </c>
      <c r="C71" s="32" t="s">
        <v>145</v>
      </c>
    </row>
    <row r="72" spans="1:3" ht="31">
      <c r="A72" s="108" t="s">
        <v>205</v>
      </c>
      <c r="B72" s="286" t="s">
        <v>541</v>
      </c>
      <c r="C72" s="300" t="s">
        <v>547</v>
      </c>
    </row>
    <row r="73" spans="1:3">
      <c r="A73" s="108" t="s">
        <v>2</v>
      </c>
      <c r="B73" s="286" t="s">
        <v>530</v>
      </c>
      <c r="C73" s="275"/>
    </row>
    <row r="74" spans="1:3" ht="49" customHeight="1">
      <c r="A74" s="108" t="s">
        <v>206</v>
      </c>
      <c r="B74" s="32" t="s">
        <v>542</v>
      </c>
      <c r="C74" s="300" t="s">
        <v>548</v>
      </c>
    </row>
    <row r="75" spans="1:3">
      <c r="A75" s="108" t="s">
        <v>207</v>
      </c>
      <c r="B75" s="286" t="s">
        <v>530</v>
      </c>
      <c r="C75" s="275" t="s">
        <v>512</v>
      </c>
    </row>
    <row r="76" spans="1:3" ht="31">
      <c r="A76" s="108" t="s">
        <v>208</v>
      </c>
      <c r="B76" s="286" t="s">
        <v>543</v>
      </c>
      <c r="C76" s="300" t="s">
        <v>546</v>
      </c>
    </row>
    <row r="77" spans="1:3">
      <c r="A77" s="108" t="s">
        <v>209</v>
      </c>
      <c r="B77" s="286" t="s">
        <v>530</v>
      </c>
      <c r="C77" s="276" t="s">
        <v>145</v>
      </c>
    </row>
    <row r="78" spans="1:3">
      <c r="A78" s="108" t="s">
        <v>210</v>
      </c>
      <c r="B78" s="286" t="s">
        <v>530</v>
      </c>
      <c r="C78" s="276" t="s">
        <v>145</v>
      </c>
    </row>
    <row r="79" spans="1:3" ht="31">
      <c r="A79" s="108" t="s">
        <v>416</v>
      </c>
      <c r="B79" s="286" t="s">
        <v>544</v>
      </c>
      <c r="C79" s="300" t="s">
        <v>549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22"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27" t="s">
        <v>9</v>
      </c>
      <c r="B1" s="327"/>
      <c r="C1" s="327"/>
      <c r="D1" s="327"/>
      <c r="E1" s="327"/>
      <c r="F1" s="327"/>
    </row>
    <row r="2" spans="1:6" ht="21">
      <c r="A2" s="196" t="s">
        <v>10</v>
      </c>
      <c r="B2" s="326" t="str">
        <f>Administration!A9</f>
        <v>English and Student Life</v>
      </c>
      <c r="C2" s="326"/>
      <c r="D2" s="326"/>
      <c r="E2" s="326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33" t="s">
        <v>0</v>
      </c>
      <c r="B6" s="320" t="s">
        <v>7</v>
      </c>
      <c r="C6" s="320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34"/>
      <c r="B7" s="321"/>
      <c r="C7" s="324"/>
      <c r="D7" s="129"/>
      <c r="E7" s="205" t="s">
        <v>145</v>
      </c>
      <c r="F7" s="149" t="s">
        <v>145</v>
      </c>
    </row>
    <row r="8" spans="1:6" ht="14" customHeight="1" thickBot="1">
      <c r="A8" s="335" t="s">
        <v>32</v>
      </c>
      <c r="B8" s="322" t="s">
        <v>443</v>
      </c>
      <c r="C8" s="322" t="s">
        <v>465</v>
      </c>
      <c r="D8" s="104" t="s">
        <v>18</v>
      </c>
      <c r="E8" s="166" t="s">
        <v>30</v>
      </c>
      <c r="F8" s="150" t="s">
        <v>145</v>
      </c>
    </row>
    <row r="9" spans="1:6" ht="14" customHeight="1" thickBot="1">
      <c r="A9" s="336"/>
      <c r="B9" s="323"/>
      <c r="C9" s="325"/>
      <c r="D9" s="104"/>
      <c r="E9" s="166" t="s">
        <v>145</v>
      </c>
      <c r="F9" s="150" t="s">
        <v>145</v>
      </c>
    </row>
    <row r="10" spans="1:6" ht="14" customHeight="1" thickBot="1">
      <c r="A10" s="333" t="s">
        <v>40</v>
      </c>
      <c r="B10" s="320" t="s">
        <v>11</v>
      </c>
      <c r="C10" s="320" t="s">
        <v>8</v>
      </c>
      <c r="D10" s="328" t="s">
        <v>44</v>
      </c>
      <c r="E10" s="206" t="s">
        <v>107</v>
      </c>
      <c r="F10" s="149" t="s">
        <v>31</v>
      </c>
    </row>
    <row r="11" spans="1:6" ht="14" customHeight="1" thickBot="1">
      <c r="A11" s="337"/>
      <c r="B11" s="324"/>
      <c r="C11" s="324"/>
      <c r="D11" s="329"/>
      <c r="E11" s="205" t="s">
        <v>145</v>
      </c>
      <c r="F11" s="149" t="s">
        <v>145</v>
      </c>
    </row>
    <row r="12" spans="1:6" ht="14" customHeight="1" thickBot="1">
      <c r="A12" s="335" t="s">
        <v>70</v>
      </c>
      <c r="B12" s="343" t="s">
        <v>12</v>
      </c>
      <c r="C12" s="343" t="s">
        <v>13</v>
      </c>
      <c r="D12" s="340" t="s">
        <v>94</v>
      </c>
      <c r="E12" s="283" t="s">
        <v>452</v>
      </c>
      <c r="F12" s="259" t="s">
        <v>480</v>
      </c>
    </row>
    <row r="13" spans="1:6" ht="14" customHeight="1" thickBot="1">
      <c r="A13" s="336"/>
      <c r="B13" s="344"/>
      <c r="C13" s="344"/>
      <c r="D13" s="341"/>
      <c r="E13" s="283" t="s">
        <v>145</v>
      </c>
      <c r="F13" s="259" t="s">
        <v>145</v>
      </c>
    </row>
    <row r="14" spans="1:6" ht="14" customHeight="1" thickBot="1">
      <c r="A14" s="336"/>
      <c r="B14" s="344"/>
      <c r="C14" s="345"/>
      <c r="D14" s="342"/>
      <c r="E14" s="283" t="s">
        <v>145</v>
      </c>
      <c r="F14" s="259" t="s">
        <v>145</v>
      </c>
    </row>
    <row r="15" spans="1:6" ht="14" customHeight="1" thickBot="1">
      <c r="A15" s="338" t="s">
        <v>3</v>
      </c>
      <c r="B15" s="313" t="s">
        <v>14</v>
      </c>
      <c r="C15" s="318" t="s">
        <v>465</v>
      </c>
      <c r="D15" s="207" t="s">
        <v>18</v>
      </c>
      <c r="E15" s="284" t="s">
        <v>452</v>
      </c>
      <c r="F15" s="261" t="s">
        <v>480</v>
      </c>
    </row>
    <row r="16" spans="1:6" ht="14" customHeight="1" thickBot="1">
      <c r="A16" s="339"/>
      <c r="B16" s="314"/>
      <c r="C16" s="319"/>
      <c r="D16" s="207"/>
      <c r="E16" s="205" t="s">
        <v>145</v>
      </c>
      <c r="F16" s="149" t="s">
        <v>477</v>
      </c>
    </row>
    <row r="17" spans="1:6" ht="14" customHeight="1" thickBot="1">
      <c r="A17" s="330" t="s">
        <v>2</v>
      </c>
      <c r="B17" s="310" t="s">
        <v>14</v>
      </c>
      <c r="C17" s="311" t="s">
        <v>8</v>
      </c>
      <c r="D17" s="122" t="s">
        <v>18</v>
      </c>
      <c r="E17" s="208" t="s">
        <v>27</v>
      </c>
      <c r="F17" s="150" t="s">
        <v>145</v>
      </c>
    </row>
    <row r="18" spans="1:6" ht="14" customHeight="1" thickBot="1">
      <c r="A18" s="330"/>
      <c r="B18" s="310"/>
      <c r="C18" s="312"/>
      <c r="D18" s="104"/>
      <c r="E18" s="166"/>
      <c r="F18" s="150" t="s">
        <v>145</v>
      </c>
    </row>
    <row r="19" spans="1:6" ht="16" thickBot="1">
      <c r="A19" s="331" t="s">
        <v>42</v>
      </c>
      <c r="B19" s="313" t="s">
        <v>467</v>
      </c>
      <c r="C19" s="315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32"/>
      <c r="B20" s="314"/>
      <c r="C20" s="315"/>
      <c r="D20" s="129"/>
      <c r="E20" s="205" t="s">
        <v>145</v>
      </c>
      <c r="F20" s="149" t="s">
        <v>145</v>
      </c>
    </row>
    <row r="21" spans="1:6" ht="16" thickBot="1">
      <c r="A21" s="330" t="s">
        <v>444</v>
      </c>
      <c r="B21" s="310" t="s">
        <v>64</v>
      </c>
      <c r="C21" s="310" t="s">
        <v>16</v>
      </c>
      <c r="D21" s="316" t="s">
        <v>44</v>
      </c>
      <c r="E21" s="166" t="s">
        <v>31</v>
      </c>
      <c r="F21" s="150" t="s">
        <v>145</v>
      </c>
    </row>
    <row r="22" spans="1:6" ht="16" thickBot="1">
      <c r="A22" s="330"/>
      <c r="B22" s="310"/>
      <c r="C22" s="310"/>
      <c r="D22" s="317"/>
      <c r="E22" s="208" t="s">
        <v>107</v>
      </c>
      <c r="F22" s="150" t="s">
        <v>145</v>
      </c>
    </row>
    <row r="23" spans="1:6" ht="16" thickBot="1">
      <c r="A23" s="302" t="s">
        <v>43</v>
      </c>
      <c r="B23" s="304" t="s">
        <v>64</v>
      </c>
      <c r="C23" s="306" t="s">
        <v>8</v>
      </c>
      <c r="D23" s="308" t="s">
        <v>44</v>
      </c>
      <c r="E23" s="206" t="s">
        <v>447</v>
      </c>
      <c r="F23" s="149" t="s">
        <v>145</v>
      </c>
    </row>
    <row r="24" spans="1:6" ht="16" thickBot="1">
      <c r="A24" s="303"/>
      <c r="B24" s="305"/>
      <c r="C24" s="307"/>
      <c r="D24" s="309"/>
      <c r="E24" s="175" t="s">
        <v>145</v>
      </c>
      <c r="F24" s="156" t="s">
        <v>145</v>
      </c>
    </row>
    <row r="26" spans="1:6">
      <c r="A26" s="209" t="s">
        <v>505</v>
      </c>
      <c r="E26" s="159"/>
      <c r="F26" s="159"/>
    </row>
    <row r="27" spans="1:6" ht="32">
      <c r="A27" s="282" t="s">
        <v>537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496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486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248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506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10" zoomScaleNormal="120" zoomScalePageLayoutView="150" workbookViewId="0">
      <selection activeCell="G10" sqref="G10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27" t="s">
        <v>9</v>
      </c>
      <c r="B1" s="327"/>
      <c r="C1" s="327"/>
      <c r="D1" s="327"/>
      <c r="E1" s="327"/>
      <c r="F1" s="327"/>
    </row>
    <row r="2" spans="1:6" ht="21">
      <c r="A2" s="196" t="s">
        <v>10</v>
      </c>
      <c r="B2" s="326" t="str">
        <f>Administration!A10</f>
        <v>ACCESS, Kinesiology, Athletics, Math, DE and Teaching and Learning</v>
      </c>
      <c r="C2" s="326"/>
      <c r="D2" s="326"/>
      <c r="E2" s="326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63" t="s">
        <v>0</v>
      </c>
      <c r="B6" s="321" t="s">
        <v>7</v>
      </c>
      <c r="C6" s="320" t="s">
        <v>8</v>
      </c>
      <c r="D6" s="129" t="s">
        <v>354</v>
      </c>
      <c r="E6" s="268" t="s">
        <v>508</v>
      </c>
      <c r="F6" s="167" t="s">
        <v>371</v>
      </c>
    </row>
    <row r="7" spans="1:6" ht="14" customHeight="1" thickBot="1">
      <c r="A7" s="363"/>
      <c r="B7" s="321"/>
      <c r="C7" s="321"/>
      <c r="D7" s="129" t="s">
        <v>356</v>
      </c>
      <c r="E7" s="154" t="s">
        <v>370</v>
      </c>
      <c r="F7" s="167" t="s">
        <v>145</v>
      </c>
    </row>
    <row r="8" spans="1:6" ht="14" customHeight="1" thickBot="1">
      <c r="A8" s="363"/>
      <c r="B8" s="321"/>
      <c r="C8" s="321"/>
      <c r="D8" s="129" t="s">
        <v>355</v>
      </c>
      <c r="E8" s="154" t="s">
        <v>345</v>
      </c>
      <c r="F8" s="167" t="s">
        <v>237</v>
      </c>
    </row>
    <row r="9" spans="1:6" ht="14" customHeight="1" thickBot="1">
      <c r="A9" s="363"/>
      <c r="B9" s="321"/>
      <c r="C9" s="321"/>
      <c r="D9" s="129" t="s">
        <v>19</v>
      </c>
      <c r="E9" s="251" t="s">
        <v>90</v>
      </c>
      <c r="F9" s="149" t="s">
        <v>145</v>
      </c>
    </row>
    <row r="10" spans="1:6" ht="14" customHeight="1" thickBot="1">
      <c r="A10" s="360"/>
      <c r="B10" s="324"/>
      <c r="C10" s="324"/>
      <c r="D10" s="129" t="s">
        <v>24</v>
      </c>
      <c r="E10" s="251" t="s">
        <v>487</v>
      </c>
      <c r="F10" s="261" t="s">
        <v>360</v>
      </c>
    </row>
    <row r="11" spans="1:6" ht="14" customHeight="1" thickBot="1">
      <c r="A11" s="364" t="s">
        <v>32</v>
      </c>
      <c r="B11" s="323" t="s">
        <v>443</v>
      </c>
      <c r="C11" s="322" t="s">
        <v>465</v>
      </c>
      <c r="D11" s="168" t="s">
        <v>357</v>
      </c>
      <c r="E11" s="258" t="s">
        <v>370</v>
      </c>
      <c r="F11" s="150" t="s">
        <v>145</v>
      </c>
    </row>
    <row r="12" spans="1:6" ht="14" customHeight="1" thickBot="1">
      <c r="A12" s="364"/>
      <c r="B12" s="323"/>
      <c r="C12" s="323"/>
      <c r="D12" s="168" t="s">
        <v>355</v>
      </c>
      <c r="E12" s="151" t="s">
        <v>237</v>
      </c>
      <c r="F12" s="150" t="s">
        <v>345</v>
      </c>
    </row>
    <row r="13" spans="1:6" ht="14" customHeight="1" thickBot="1">
      <c r="A13" s="364"/>
      <c r="B13" s="323"/>
      <c r="C13" s="323"/>
      <c r="D13" s="168" t="s">
        <v>19</v>
      </c>
      <c r="E13" s="259" t="s">
        <v>90</v>
      </c>
      <c r="F13" s="150" t="s">
        <v>145</v>
      </c>
    </row>
    <row r="14" spans="1:6" ht="14" customHeight="1" thickBot="1">
      <c r="A14" s="365"/>
      <c r="B14" s="325"/>
      <c r="C14" s="325"/>
      <c r="D14" s="168" t="s">
        <v>24</v>
      </c>
      <c r="E14" s="155" t="s">
        <v>442</v>
      </c>
      <c r="F14" s="150" t="s">
        <v>145</v>
      </c>
    </row>
    <row r="15" spans="1:6" ht="14" customHeight="1" thickBot="1">
      <c r="A15" s="359" t="s">
        <v>40</v>
      </c>
      <c r="B15" s="320" t="s">
        <v>11</v>
      </c>
      <c r="C15" s="320" t="s">
        <v>8</v>
      </c>
      <c r="D15" s="361" t="s">
        <v>44</v>
      </c>
      <c r="E15" s="260" t="s">
        <v>517</v>
      </c>
      <c r="F15" s="149" t="s">
        <v>145</v>
      </c>
    </row>
    <row r="16" spans="1:6" ht="14" customHeight="1" thickBot="1">
      <c r="A16" s="360"/>
      <c r="B16" s="324"/>
      <c r="C16" s="324"/>
      <c r="D16" s="362"/>
      <c r="E16" s="135" t="s">
        <v>500</v>
      </c>
      <c r="F16" s="149" t="s">
        <v>158</v>
      </c>
    </row>
    <row r="17" spans="1:6" ht="14" customHeight="1" thickBot="1">
      <c r="A17" s="377" t="s">
        <v>70</v>
      </c>
      <c r="B17" s="343" t="s">
        <v>12</v>
      </c>
      <c r="C17" s="343" t="s">
        <v>13</v>
      </c>
      <c r="D17" s="374" t="s">
        <v>94</v>
      </c>
      <c r="E17" s="151" t="s">
        <v>238</v>
      </c>
      <c r="F17" s="150" t="s">
        <v>158</v>
      </c>
    </row>
    <row r="18" spans="1:6" ht="14" customHeight="1" thickBot="1">
      <c r="A18" s="364"/>
      <c r="B18" s="344"/>
      <c r="C18" s="344"/>
      <c r="D18" s="375"/>
      <c r="E18" s="258" t="s">
        <v>508</v>
      </c>
      <c r="F18" s="150" t="s">
        <v>446</v>
      </c>
    </row>
    <row r="19" spans="1:6" ht="14" customHeight="1" thickBot="1">
      <c r="A19" s="365"/>
      <c r="B19" s="345"/>
      <c r="C19" s="345"/>
      <c r="D19" s="376"/>
      <c r="E19" s="151" t="s">
        <v>408</v>
      </c>
      <c r="F19" s="256" t="s">
        <v>237</v>
      </c>
    </row>
    <row r="20" spans="1:6" ht="14" customHeight="1" thickBot="1">
      <c r="A20" s="302" t="s">
        <v>3</v>
      </c>
      <c r="B20" s="379" t="s">
        <v>14</v>
      </c>
      <c r="C20" s="320" t="s">
        <v>465</v>
      </c>
      <c r="D20" s="129" t="s">
        <v>357</v>
      </c>
      <c r="E20" s="260" t="s">
        <v>508</v>
      </c>
      <c r="F20" s="149" t="s">
        <v>145</v>
      </c>
    </row>
    <row r="21" spans="1:6" ht="14" customHeight="1" thickBot="1">
      <c r="A21" s="302"/>
      <c r="B21" s="380"/>
      <c r="C21" s="321"/>
      <c r="D21" s="129" t="s">
        <v>355</v>
      </c>
      <c r="E21" s="135" t="s">
        <v>237</v>
      </c>
      <c r="F21" s="149" t="s">
        <v>499</v>
      </c>
    </row>
    <row r="22" spans="1:6" ht="14" customHeight="1" thickBot="1">
      <c r="A22" s="302"/>
      <c r="B22" s="380" t="s">
        <v>14</v>
      </c>
      <c r="C22" s="321"/>
      <c r="D22" s="129" t="s">
        <v>19</v>
      </c>
      <c r="E22" s="218" t="s">
        <v>90</v>
      </c>
      <c r="F22" s="149" t="s">
        <v>145</v>
      </c>
    </row>
    <row r="23" spans="1:6" ht="14" customHeight="1" thickBot="1">
      <c r="A23" s="378"/>
      <c r="B23" s="381"/>
      <c r="C23" s="324"/>
      <c r="D23" s="129" t="s">
        <v>24</v>
      </c>
      <c r="E23" s="135" t="s">
        <v>92</v>
      </c>
      <c r="F23" s="149" t="s">
        <v>145</v>
      </c>
    </row>
    <row r="24" spans="1:6" ht="14" customHeight="1" thickBot="1">
      <c r="A24" s="370" t="s">
        <v>2</v>
      </c>
      <c r="B24" s="311" t="s">
        <v>14</v>
      </c>
      <c r="C24" s="343" t="s">
        <v>8</v>
      </c>
      <c r="D24" s="168" t="s">
        <v>357</v>
      </c>
      <c r="E24" s="258" t="s">
        <v>370</v>
      </c>
      <c r="F24" s="150" t="s">
        <v>145</v>
      </c>
    </row>
    <row r="25" spans="1:6" ht="14" customHeight="1" thickBot="1">
      <c r="A25" s="371"/>
      <c r="B25" s="312"/>
      <c r="C25" s="344"/>
      <c r="D25" s="168" t="s">
        <v>355</v>
      </c>
      <c r="E25" s="151" t="s">
        <v>237</v>
      </c>
      <c r="F25" s="150" t="s">
        <v>145</v>
      </c>
    </row>
    <row r="26" spans="1:6" ht="14" customHeight="1" thickBot="1">
      <c r="A26" s="371"/>
      <c r="B26" s="312" t="s">
        <v>14</v>
      </c>
      <c r="C26" s="344"/>
      <c r="D26" s="168" t="s">
        <v>19</v>
      </c>
      <c r="E26" s="151" t="s">
        <v>90</v>
      </c>
      <c r="F26" s="150" t="s">
        <v>145</v>
      </c>
    </row>
    <row r="27" spans="1:6" ht="14" customHeight="1" thickBot="1">
      <c r="A27" s="371"/>
      <c r="B27" s="312"/>
      <c r="C27" s="344"/>
      <c r="D27" s="180" t="s">
        <v>24</v>
      </c>
      <c r="E27" s="151" t="s">
        <v>92</v>
      </c>
      <c r="F27" s="150" t="s">
        <v>145</v>
      </c>
    </row>
    <row r="28" spans="1:6" ht="14" customHeight="1" thickBot="1">
      <c r="A28" s="372" t="s">
        <v>42</v>
      </c>
      <c r="B28" s="366" t="s">
        <v>467</v>
      </c>
      <c r="C28" s="368" t="s">
        <v>16</v>
      </c>
      <c r="D28" s="181" t="s">
        <v>357</v>
      </c>
      <c r="E28" s="135" t="s">
        <v>373</v>
      </c>
      <c r="F28" s="149" t="s">
        <v>145</v>
      </c>
    </row>
    <row r="29" spans="1:6" ht="14" customHeight="1" thickBot="1">
      <c r="A29" s="302"/>
      <c r="B29" s="349"/>
      <c r="C29" s="321"/>
      <c r="D29" s="182" t="s">
        <v>355</v>
      </c>
      <c r="E29" s="135" t="s">
        <v>233</v>
      </c>
      <c r="F29" s="149" t="s">
        <v>358</v>
      </c>
    </row>
    <row r="30" spans="1:6" ht="14" customHeight="1" thickBot="1">
      <c r="A30" s="302"/>
      <c r="B30" s="349" t="s">
        <v>65</v>
      </c>
      <c r="C30" s="321"/>
      <c r="D30" s="182" t="s">
        <v>19</v>
      </c>
      <c r="E30" s="135" t="s">
        <v>502</v>
      </c>
      <c r="F30" s="149" t="s">
        <v>145</v>
      </c>
    </row>
    <row r="31" spans="1:6" ht="14" customHeight="1" thickBot="1">
      <c r="A31" s="373"/>
      <c r="B31" s="367"/>
      <c r="C31" s="369"/>
      <c r="D31" s="183" t="s">
        <v>24</v>
      </c>
      <c r="E31" s="135" t="s">
        <v>359</v>
      </c>
      <c r="F31" s="149" t="s">
        <v>145</v>
      </c>
    </row>
    <row r="32" spans="1:6" ht="14" customHeight="1" thickBot="1">
      <c r="A32" s="353" t="s">
        <v>444</v>
      </c>
      <c r="B32" s="355" t="s">
        <v>64</v>
      </c>
      <c r="C32" s="357" t="s">
        <v>16</v>
      </c>
      <c r="D32" s="351" t="s">
        <v>44</v>
      </c>
      <c r="E32" s="151" t="s">
        <v>360</v>
      </c>
      <c r="F32" s="150" t="s">
        <v>238</v>
      </c>
    </row>
    <row r="33" spans="1:6" ht="33" thickBot="1">
      <c r="A33" s="354"/>
      <c r="B33" s="356"/>
      <c r="C33" s="358"/>
      <c r="D33" s="352"/>
      <c r="E33" s="151" t="s">
        <v>472</v>
      </c>
      <c r="F33" s="257" t="s">
        <v>501</v>
      </c>
    </row>
    <row r="34" spans="1:6" ht="16" thickBot="1">
      <c r="A34" s="302" t="s">
        <v>43</v>
      </c>
      <c r="B34" s="349" t="s">
        <v>64</v>
      </c>
      <c r="C34" s="321" t="s">
        <v>8</v>
      </c>
      <c r="D34" s="346" t="s">
        <v>44</v>
      </c>
      <c r="E34" s="260" t="s">
        <v>516</v>
      </c>
      <c r="F34" s="149" t="s">
        <v>158</v>
      </c>
    </row>
    <row r="35" spans="1:6" ht="16" thickBot="1">
      <c r="A35" s="303"/>
      <c r="B35" s="350"/>
      <c r="C35" s="348"/>
      <c r="D35" s="347"/>
      <c r="E35" s="269" t="s">
        <v>502</v>
      </c>
      <c r="F35" s="156" t="s">
        <v>482</v>
      </c>
    </row>
    <row r="36" spans="1:6">
      <c r="A36" s="247"/>
    </row>
    <row r="37" spans="1:6">
      <c r="A37" s="247"/>
    </row>
    <row r="38" spans="1:6">
      <c r="A38" s="209" t="s">
        <v>505</v>
      </c>
      <c r="E38" s="159"/>
      <c r="F38" s="159"/>
    </row>
    <row r="39" spans="1:6" ht="32">
      <c r="A39" s="281" t="s">
        <v>537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496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486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248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506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27" t="s">
        <v>9</v>
      </c>
      <c r="B1" s="327"/>
      <c r="C1" s="327"/>
      <c r="D1" s="327"/>
      <c r="E1" s="327"/>
      <c r="F1" s="327"/>
    </row>
    <row r="2" spans="1:6" ht="21">
      <c r="A2" s="196" t="s">
        <v>10</v>
      </c>
      <c r="B2" s="326" t="str">
        <f>Administration!A11</f>
        <v>EATM, Life &amp; Health Sciences</v>
      </c>
      <c r="C2" s="326"/>
      <c r="D2" s="326"/>
      <c r="E2" s="326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33" t="s">
        <v>0</v>
      </c>
      <c r="B6" s="320" t="s">
        <v>7</v>
      </c>
      <c r="C6" s="320" t="s">
        <v>8</v>
      </c>
      <c r="D6" s="129" t="s">
        <v>21</v>
      </c>
      <c r="E6" s="135" t="s">
        <v>34</v>
      </c>
      <c r="F6" s="261" t="s">
        <v>67</v>
      </c>
    </row>
    <row r="7" spans="1:6" ht="14" customHeight="1" thickBot="1">
      <c r="A7" s="334"/>
      <c r="B7" s="321"/>
      <c r="C7" s="321"/>
      <c r="D7" s="129" t="s">
        <v>22</v>
      </c>
      <c r="E7" s="260" t="s">
        <v>484</v>
      </c>
      <c r="F7" s="149"/>
    </row>
    <row r="8" spans="1:6" ht="14" customHeight="1" thickBot="1">
      <c r="A8" s="337"/>
      <c r="B8" s="324"/>
      <c r="C8" s="324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35" t="s">
        <v>32</v>
      </c>
      <c r="B9" s="322" t="s">
        <v>443</v>
      </c>
      <c r="C9" s="322" t="s">
        <v>465</v>
      </c>
      <c r="D9" s="104" t="s">
        <v>21</v>
      </c>
      <c r="E9" s="252" t="s">
        <v>145</v>
      </c>
      <c r="F9" s="150" t="s">
        <v>145</v>
      </c>
    </row>
    <row r="10" spans="1:6" ht="14" customHeight="1" thickBot="1">
      <c r="A10" s="336"/>
      <c r="B10" s="323"/>
      <c r="C10" s="323"/>
      <c r="D10" s="104" t="s">
        <v>22</v>
      </c>
      <c r="E10" s="151" t="s">
        <v>409</v>
      </c>
      <c r="F10" s="150" t="s">
        <v>145</v>
      </c>
    </row>
    <row r="11" spans="1:6" ht="14" customHeight="1" thickBot="1">
      <c r="A11" s="392"/>
      <c r="B11" s="325"/>
      <c r="C11" s="325"/>
      <c r="D11" s="104" t="s">
        <v>23</v>
      </c>
      <c r="E11" s="151" t="s">
        <v>239</v>
      </c>
      <c r="F11" s="150" t="s">
        <v>145</v>
      </c>
    </row>
    <row r="12" spans="1:6" ht="14" customHeight="1" thickBot="1">
      <c r="A12" s="333" t="s">
        <v>40</v>
      </c>
      <c r="B12" s="320" t="s">
        <v>11</v>
      </c>
      <c r="C12" s="320" t="s">
        <v>8</v>
      </c>
      <c r="D12" s="394" t="s">
        <v>44</v>
      </c>
      <c r="E12" s="135" t="s">
        <v>234</v>
      </c>
      <c r="F12" s="149" t="s">
        <v>145</v>
      </c>
    </row>
    <row r="13" spans="1:6" ht="14" customHeight="1" thickBot="1">
      <c r="A13" s="337"/>
      <c r="B13" s="324"/>
      <c r="C13" s="324"/>
      <c r="D13" s="395"/>
      <c r="E13" s="135" t="s">
        <v>145</v>
      </c>
      <c r="F13" s="149" t="s">
        <v>145</v>
      </c>
    </row>
    <row r="14" spans="1:6" ht="14" customHeight="1" thickBot="1">
      <c r="A14" s="335" t="s">
        <v>70</v>
      </c>
      <c r="B14" s="343" t="s">
        <v>12</v>
      </c>
      <c r="C14" s="343" t="s">
        <v>13</v>
      </c>
      <c r="D14" s="340" t="s">
        <v>94</v>
      </c>
      <c r="E14" s="151" t="s">
        <v>405</v>
      </c>
      <c r="F14" s="150" t="s">
        <v>164</v>
      </c>
    </row>
    <row r="15" spans="1:6" ht="14" customHeight="1" thickBot="1">
      <c r="A15" s="336"/>
      <c r="B15" s="344"/>
      <c r="C15" s="344"/>
      <c r="D15" s="341"/>
      <c r="E15" s="151" t="s">
        <v>67</v>
      </c>
      <c r="F15" s="150" t="s">
        <v>165</v>
      </c>
    </row>
    <row r="16" spans="1:6" ht="14" customHeight="1" thickBot="1">
      <c r="A16" s="392"/>
      <c r="B16" s="345"/>
      <c r="C16" s="345"/>
      <c r="D16" s="342"/>
      <c r="E16" s="151" t="s">
        <v>406</v>
      </c>
      <c r="F16" s="150"/>
    </row>
    <row r="17" spans="1:6" ht="14" customHeight="1" thickBot="1">
      <c r="A17" s="396" t="s">
        <v>3</v>
      </c>
      <c r="B17" s="384" t="s">
        <v>14</v>
      </c>
      <c r="C17" s="384" t="s">
        <v>465</v>
      </c>
      <c r="D17" s="129" t="s">
        <v>21</v>
      </c>
      <c r="E17" s="135" t="s">
        <v>145</v>
      </c>
      <c r="F17" s="149" t="s">
        <v>145</v>
      </c>
    </row>
    <row r="18" spans="1:6" ht="16" thickBot="1">
      <c r="A18" s="382"/>
      <c r="B18" s="349"/>
      <c r="C18" s="349"/>
      <c r="D18" s="129" t="s">
        <v>22</v>
      </c>
      <c r="E18" s="135" t="s">
        <v>409</v>
      </c>
      <c r="F18" s="149" t="s">
        <v>145</v>
      </c>
    </row>
    <row r="19" spans="1:6" ht="16" thickBot="1">
      <c r="A19" s="397"/>
      <c r="B19" s="385"/>
      <c r="C19" s="385"/>
      <c r="D19" s="129" t="s">
        <v>23</v>
      </c>
      <c r="E19" s="135" t="s">
        <v>383</v>
      </c>
      <c r="F19" s="149" t="s">
        <v>145</v>
      </c>
    </row>
    <row r="20" spans="1:6" ht="16" thickBot="1">
      <c r="A20" s="393" t="s">
        <v>2</v>
      </c>
      <c r="B20" s="311" t="s">
        <v>14</v>
      </c>
      <c r="C20" s="311" t="s">
        <v>8</v>
      </c>
      <c r="D20" s="104" t="s">
        <v>187</v>
      </c>
      <c r="E20" s="151" t="s">
        <v>34</v>
      </c>
      <c r="F20" s="150" t="s">
        <v>145</v>
      </c>
    </row>
    <row r="21" spans="1:6" ht="16" thickBot="1">
      <c r="A21" s="389"/>
      <c r="B21" s="312"/>
      <c r="C21" s="312"/>
      <c r="D21" s="104" t="s">
        <v>22</v>
      </c>
      <c r="E21" s="151" t="s">
        <v>409</v>
      </c>
      <c r="F21" s="150" t="s">
        <v>145</v>
      </c>
    </row>
    <row r="22" spans="1:6" ht="16" thickBot="1">
      <c r="A22" s="389"/>
      <c r="B22" s="312"/>
      <c r="C22" s="312"/>
      <c r="D22" s="104" t="s">
        <v>23</v>
      </c>
      <c r="E22" s="226" t="s">
        <v>35</v>
      </c>
      <c r="F22" s="150" t="s">
        <v>145</v>
      </c>
    </row>
    <row r="23" spans="1:6" ht="16" thickBot="1">
      <c r="A23" s="382" t="s">
        <v>42</v>
      </c>
      <c r="B23" s="349" t="s">
        <v>467</v>
      </c>
      <c r="C23" s="349" t="s">
        <v>16</v>
      </c>
      <c r="D23" s="129" t="s">
        <v>187</v>
      </c>
      <c r="E23" s="135" t="s">
        <v>67</v>
      </c>
      <c r="F23" s="149" t="s">
        <v>145</v>
      </c>
    </row>
    <row r="24" spans="1:6" ht="16" thickBot="1">
      <c r="A24" s="382"/>
      <c r="B24" s="349"/>
      <c r="C24" s="349"/>
      <c r="D24" s="129" t="s">
        <v>22</v>
      </c>
      <c r="E24" s="135" t="s">
        <v>66</v>
      </c>
      <c r="F24" s="149" t="s">
        <v>145</v>
      </c>
    </row>
    <row r="25" spans="1:6" ht="16" thickBot="1">
      <c r="A25" s="382"/>
      <c r="B25" s="349"/>
      <c r="C25" s="349"/>
      <c r="D25" s="129" t="s">
        <v>23</v>
      </c>
      <c r="E25" s="135" t="s">
        <v>145</v>
      </c>
      <c r="F25" s="149" t="s">
        <v>145</v>
      </c>
    </row>
    <row r="26" spans="1:6" ht="16" thickBot="1">
      <c r="A26" s="389" t="s">
        <v>444</v>
      </c>
      <c r="B26" s="312" t="s">
        <v>64</v>
      </c>
      <c r="C26" s="310" t="s">
        <v>16</v>
      </c>
      <c r="D26" s="390" t="s">
        <v>44</v>
      </c>
      <c r="E26" s="151" t="s">
        <v>91</v>
      </c>
      <c r="F26" s="150" t="s">
        <v>145</v>
      </c>
    </row>
    <row r="27" spans="1:6" ht="16" thickBot="1">
      <c r="A27" s="389"/>
      <c r="B27" s="312"/>
      <c r="C27" s="310"/>
      <c r="D27" s="391"/>
      <c r="E27" s="151" t="s">
        <v>451</v>
      </c>
      <c r="F27" s="150" t="s">
        <v>145</v>
      </c>
    </row>
    <row r="28" spans="1:6" ht="16" thickBot="1">
      <c r="A28" s="382" t="s">
        <v>43</v>
      </c>
      <c r="B28" s="349" t="s">
        <v>64</v>
      </c>
      <c r="C28" s="388" t="s">
        <v>8</v>
      </c>
      <c r="D28" s="386" t="s">
        <v>44</v>
      </c>
      <c r="E28" s="135" t="s">
        <v>453</v>
      </c>
      <c r="F28" s="149" t="s">
        <v>510</v>
      </c>
    </row>
    <row r="29" spans="1:6" ht="16" thickBot="1">
      <c r="A29" s="383"/>
      <c r="B29" s="350"/>
      <c r="C29" s="347"/>
      <c r="D29" s="387"/>
      <c r="E29" s="157" t="s">
        <v>404</v>
      </c>
      <c r="F29" s="156" t="s">
        <v>145</v>
      </c>
    </row>
    <row r="31" spans="1:6">
      <c r="A31" s="209" t="s">
        <v>505</v>
      </c>
      <c r="E31" s="159"/>
      <c r="F31" s="159"/>
    </row>
    <row r="32" spans="1:6" ht="32">
      <c r="A32" s="281" t="s">
        <v>537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496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486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248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457</v>
      </c>
      <c r="B44" s="228" t="s">
        <v>454</v>
      </c>
      <c r="C44" s="229" t="s">
        <v>456</v>
      </c>
      <c r="D44" s="230"/>
      <c r="E44" s="231"/>
      <c r="F44" s="160"/>
    </row>
    <row r="45" spans="1:6">
      <c r="A45" s="231" t="s">
        <v>506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10" t="s">
        <v>9</v>
      </c>
      <c r="B1" s="410"/>
      <c r="C1" s="410"/>
      <c r="D1" s="410"/>
      <c r="E1" s="410"/>
      <c r="F1" s="410"/>
    </row>
    <row r="2" spans="1:6" ht="21">
      <c r="A2" s="189" t="s">
        <v>10</v>
      </c>
      <c r="B2" s="409" t="str">
        <f>Administration!A12</f>
        <v>Physical Sciences &amp; Career Education</v>
      </c>
      <c r="C2" s="409"/>
      <c r="D2" s="409"/>
      <c r="E2" s="409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63" t="s">
        <v>0</v>
      </c>
      <c r="B6" s="321" t="s">
        <v>353</v>
      </c>
      <c r="C6" s="321" t="s">
        <v>8</v>
      </c>
      <c r="D6" s="129" t="s">
        <v>448</v>
      </c>
      <c r="E6" s="154" t="s">
        <v>488</v>
      </c>
      <c r="F6" s="167" t="s">
        <v>483</v>
      </c>
    </row>
    <row r="7" spans="1:6" ht="14" customHeight="1" thickBot="1">
      <c r="A7" s="360"/>
      <c r="B7" s="324"/>
      <c r="C7" s="324"/>
      <c r="D7" s="130" t="s">
        <v>100</v>
      </c>
      <c r="E7" s="135" t="s">
        <v>402</v>
      </c>
      <c r="F7" s="149" t="s">
        <v>69</v>
      </c>
    </row>
    <row r="8" spans="1:6" ht="14" customHeight="1" thickBot="1">
      <c r="A8" s="364" t="s">
        <v>1</v>
      </c>
      <c r="B8" s="323" t="s">
        <v>443</v>
      </c>
      <c r="C8" s="323" t="s">
        <v>465</v>
      </c>
      <c r="D8" s="104" t="s">
        <v>448</v>
      </c>
      <c r="E8" s="151" t="s">
        <v>68</v>
      </c>
      <c r="F8" s="150" t="s">
        <v>478</v>
      </c>
    </row>
    <row r="9" spans="1:6" ht="14" customHeight="1" thickBot="1">
      <c r="A9" s="365"/>
      <c r="B9" s="325"/>
      <c r="C9" s="325"/>
      <c r="D9" s="122" t="s">
        <v>100</v>
      </c>
      <c r="E9" s="262" t="s">
        <v>240</v>
      </c>
      <c r="F9" s="259" t="s">
        <v>69</v>
      </c>
    </row>
    <row r="10" spans="1:6" ht="14" customHeight="1" thickBot="1">
      <c r="A10" s="359" t="s">
        <v>40</v>
      </c>
      <c r="B10" s="320" t="s">
        <v>11</v>
      </c>
      <c r="C10" s="320" t="s">
        <v>8</v>
      </c>
      <c r="D10" s="394" t="s">
        <v>44</v>
      </c>
      <c r="E10" s="135" t="s">
        <v>336</v>
      </c>
      <c r="F10" s="149" t="s">
        <v>145</v>
      </c>
    </row>
    <row r="11" spans="1:6" ht="14" customHeight="1" thickBot="1">
      <c r="A11" s="360"/>
      <c r="B11" s="324"/>
      <c r="C11" s="324"/>
      <c r="D11" s="395"/>
      <c r="E11" s="135" t="s">
        <v>332</v>
      </c>
      <c r="F11" s="149" t="s">
        <v>145</v>
      </c>
    </row>
    <row r="12" spans="1:6" ht="14" customHeight="1" thickBot="1">
      <c r="A12" s="377" t="s">
        <v>70</v>
      </c>
      <c r="B12" s="343" t="s">
        <v>12</v>
      </c>
      <c r="C12" s="343" t="s">
        <v>13</v>
      </c>
      <c r="D12" s="340" t="s">
        <v>94</v>
      </c>
      <c r="E12" s="151" t="s">
        <v>412</v>
      </c>
      <c r="F12" s="150" t="s">
        <v>145</v>
      </c>
    </row>
    <row r="13" spans="1:6" ht="14" customHeight="1" thickBot="1">
      <c r="A13" s="364"/>
      <c r="B13" s="344"/>
      <c r="C13" s="344"/>
      <c r="D13" s="341"/>
      <c r="E13" s="151" t="s">
        <v>475</v>
      </c>
      <c r="F13" s="150" t="s">
        <v>145</v>
      </c>
    </row>
    <row r="14" spans="1:6" ht="14" customHeight="1" thickBot="1">
      <c r="A14" s="365"/>
      <c r="B14" s="345"/>
      <c r="C14" s="345"/>
      <c r="D14" s="342"/>
      <c r="E14" s="151" t="s">
        <v>145</v>
      </c>
      <c r="F14" s="150" t="s">
        <v>145</v>
      </c>
    </row>
    <row r="15" spans="1:6" ht="14" customHeight="1" thickBot="1">
      <c r="A15" s="402" t="s">
        <v>3</v>
      </c>
      <c r="B15" s="320" t="s">
        <v>14</v>
      </c>
      <c r="C15" s="349" t="s">
        <v>465</v>
      </c>
      <c r="D15" s="129" t="s">
        <v>448</v>
      </c>
      <c r="E15" s="135" t="s">
        <v>145</v>
      </c>
      <c r="F15" s="149" t="s">
        <v>145</v>
      </c>
    </row>
    <row r="16" spans="1:6" ht="14" customHeight="1" thickBot="1">
      <c r="A16" s="408"/>
      <c r="B16" s="324"/>
      <c r="C16" s="385"/>
      <c r="D16" s="130" t="s">
        <v>100</v>
      </c>
      <c r="E16" s="135" t="s">
        <v>69</v>
      </c>
      <c r="F16" s="261" t="s">
        <v>240</v>
      </c>
    </row>
    <row r="17" spans="1:6" ht="14" customHeight="1" thickBot="1">
      <c r="A17" s="406" t="s">
        <v>2</v>
      </c>
      <c r="B17" s="344" t="s">
        <v>14</v>
      </c>
      <c r="C17" s="312" t="s">
        <v>8</v>
      </c>
      <c r="D17" s="104" t="s">
        <v>448</v>
      </c>
      <c r="E17" s="151" t="s">
        <v>336</v>
      </c>
      <c r="F17" s="150" t="s">
        <v>145</v>
      </c>
    </row>
    <row r="18" spans="1:6" ht="14" customHeight="1" thickBot="1">
      <c r="A18" s="406"/>
      <c r="B18" s="344"/>
      <c r="C18" s="312"/>
      <c r="D18" s="122" t="s">
        <v>100</v>
      </c>
      <c r="E18" s="258" t="s">
        <v>240</v>
      </c>
      <c r="F18" s="259" t="s">
        <v>402</v>
      </c>
    </row>
    <row r="19" spans="1:6" ht="14" customHeight="1" thickBot="1">
      <c r="A19" s="407" t="s">
        <v>42</v>
      </c>
      <c r="B19" s="368" t="s">
        <v>467</v>
      </c>
      <c r="C19" s="349" t="s">
        <v>16</v>
      </c>
      <c r="D19" s="129" t="s">
        <v>448</v>
      </c>
      <c r="E19" s="135" t="s">
        <v>386</v>
      </c>
      <c r="F19" s="149" t="s">
        <v>145</v>
      </c>
    </row>
    <row r="20" spans="1:6" ht="14" customHeight="1" thickBot="1">
      <c r="A20" s="402"/>
      <c r="B20" s="321"/>
      <c r="C20" s="349"/>
      <c r="D20" s="130" t="s">
        <v>100</v>
      </c>
      <c r="E20" s="135" t="s">
        <v>69</v>
      </c>
      <c r="F20" s="149" t="s">
        <v>145</v>
      </c>
    </row>
    <row r="21" spans="1:6" ht="14" customHeight="1" thickBot="1">
      <c r="A21" s="398" t="s">
        <v>444</v>
      </c>
      <c r="B21" s="400" t="s">
        <v>64</v>
      </c>
      <c r="C21" s="357" t="s">
        <v>16</v>
      </c>
      <c r="D21" s="390" t="s">
        <v>44</v>
      </c>
      <c r="E21" s="151" t="s">
        <v>145</v>
      </c>
      <c r="F21" s="150" t="s">
        <v>145</v>
      </c>
    </row>
    <row r="22" spans="1:6" ht="16" thickBot="1">
      <c r="A22" s="399"/>
      <c r="B22" s="401"/>
      <c r="C22" s="358"/>
      <c r="D22" s="391"/>
      <c r="E22" s="151" t="s">
        <v>476</v>
      </c>
      <c r="F22" s="150" t="s">
        <v>145</v>
      </c>
    </row>
    <row r="23" spans="1:6" ht="16" thickBot="1">
      <c r="A23" s="402" t="s">
        <v>43</v>
      </c>
      <c r="B23" s="321" t="s">
        <v>64</v>
      </c>
      <c r="C23" s="388" t="s">
        <v>8</v>
      </c>
      <c r="D23" s="404" t="s">
        <v>44</v>
      </c>
      <c r="E23" s="135" t="s">
        <v>476</v>
      </c>
      <c r="F23" s="149" t="s">
        <v>145</v>
      </c>
    </row>
    <row r="24" spans="1:6" ht="16" thickBot="1">
      <c r="A24" s="403"/>
      <c r="B24" s="348"/>
      <c r="C24" s="347"/>
      <c r="D24" s="405"/>
      <c r="E24" s="157" t="s">
        <v>386</v>
      </c>
      <c r="F24" s="156" t="s">
        <v>145</v>
      </c>
    </row>
    <row r="25" spans="1:6">
      <c r="E25" s="120"/>
      <c r="F25" s="120"/>
    </row>
    <row r="26" spans="1:6">
      <c r="A26" s="209" t="s">
        <v>505</v>
      </c>
      <c r="D26" s="56"/>
      <c r="E26" s="159"/>
      <c r="F26" s="111"/>
    </row>
    <row r="27" spans="1:6" ht="32">
      <c r="A27" s="281" t="s">
        <v>537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496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486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248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506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3" zoomScale="120" zoomScaleNormal="120" zoomScalePageLayoutView="150" workbookViewId="0">
      <selection activeCell="E8" sqref="E8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10" t="s">
        <v>9</v>
      </c>
      <c r="B1" s="410"/>
      <c r="C1" s="410"/>
      <c r="D1" s="410"/>
      <c r="E1" s="410"/>
      <c r="F1" s="410"/>
    </row>
    <row r="2" spans="1:6" ht="21">
      <c r="A2" s="189" t="s">
        <v>10</v>
      </c>
      <c r="B2" s="409" t="str">
        <f>Administration!A13</f>
        <v>Business, Social &amp; Behavioral Scineces, Child Development, &amp; Languages</v>
      </c>
      <c r="C2" s="409"/>
      <c r="D2" s="409"/>
      <c r="E2" s="409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59" t="s">
        <v>0</v>
      </c>
      <c r="B6" s="320" t="s">
        <v>7</v>
      </c>
      <c r="C6" s="320" t="s">
        <v>8</v>
      </c>
      <c r="D6" s="133" t="s">
        <v>86</v>
      </c>
      <c r="E6" s="154" t="s">
        <v>410</v>
      </c>
      <c r="F6" s="149" t="s">
        <v>464</v>
      </c>
    </row>
    <row r="7" spans="1:6" ht="14" customHeight="1" thickBot="1">
      <c r="A7" s="363"/>
      <c r="B7" s="321"/>
      <c r="C7" s="321"/>
      <c r="D7" s="233" t="s">
        <v>101</v>
      </c>
      <c r="E7" s="135" t="s">
        <v>110</v>
      </c>
      <c r="F7" s="149" t="s">
        <v>376</v>
      </c>
    </row>
    <row r="8" spans="1:6" ht="14" customHeight="1" thickBot="1">
      <c r="A8" s="363"/>
      <c r="B8" s="321"/>
      <c r="C8" s="321"/>
      <c r="D8" s="179" t="s">
        <v>243</v>
      </c>
      <c r="E8" s="487" t="s">
        <v>368</v>
      </c>
      <c r="F8" s="234" t="s">
        <v>29</v>
      </c>
    </row>
    <row r="9" spans="1:6" ht="14" customHeight="1" thickBot="1">
      <c r="A9" s="363"/>
      <c r="B9" s="321"/>
      <c r="C9" s="321"/>
      <c r="D9" s="133" t="s">
        <v>245</v>
      </c>
      <c r="E9" s="135" t="s">
        <v>201</v>
      </c>
      <c r="F9" s="234" t="s">
        <v>374</v>
      </c>
    </row>
    <row r="10" spans="1:6" ht="14" customHeight="1" thickBot="1">
      <c r="A10" s="363"/>
      <c r="B10" s="324"/>
      <c r="C10" s="324"/>
      <c r="D10" s="133" t="s">
        <v>20</v>
      </c>
      <c r="E10" s="135" t="s">
        <v>108</v>
      </c>
      <c r="F10" s="234" t="s">
        <v>429</v>
      </c>
    </row>
    <row r="11" spans="1:6" ht="14" customHeight="1" thickBot="1">
      <c r="A11" s="421" t="s">
        <v>32</v>
      </c>
      <c r="B11" s="322" t="s">
        <v>443</v>
      </c>
      <c r="C11" s="322" t="s">
        <v>465</v>
      </c>
      <c r="D11" s="65" t="s">
        <v>86</v>
      </c>
      <c r="E11" s="263" t="s">
        <v>37</v>
      </c>
      <c r="F11" s="150" t="s">
        <v>145</v>
      </c>
    </row>
    <row r="12" spans="1:6" ht="14" customHeight="1" thickBot="1">
      <c r="A12" s="422"/>
      <c r="B12" s="323"/>
      <c r="C12" s="323"/>
      <c r="D12" s="235" t="s">
        <v>101</v>
      </c>
      <c r="E12" s="151" t="s">
        <v>462</v>
      </c>
      <c r="F12" s="150" t="s">
        <v>110</v>
      </c>
    </row>
    <row r="13" spans="1:6" ht="14" customHeight="1" thickBot="1">
      <c r="A13" s="423"/>
      <c r="B13" s="323"/>
      <c r="C13" s="323"/>
      <c r="D13" s="173" t="s">
        <v>243</v>
      </c>
      <c r="E13" s="151" t="s">
        <v>202</v>
      </c>
      <c r="F13" s="482" t="s">
        <v>368</v>
      </c>
    </row>
    <row r="14" spans="1:6" ht="14" customHeight="1" thickBot="1">
      <c r="A14" s="236"/>
      <c r="B14" s="323"/>
      <c r="C14" s="323"/>
      <c r="D14" s="173" t="s">
        <v>245</v>
      </c>
      <c r="E14" s="237" t="s">
        <v>458</v>
      </c>
      <c r="F14" s="150" t="s">
        <v>145</v>
      </c>
    </row>
    <row r="15" spans="1:6" ht="14" customHeight="1" thickBot="1">
      <c r="A15" s="56"/>
      <c r="B15" s="325"/>
      <c r="C15" s="325"/>
      <c r="D15" s="173" t="s">
        <v>20</v>
      </c>
      <c r="E15" s="237" t="s">
        <v>108</v>
      </c>
      <c r="F15" s="150" t="s">
        <v>145</v>
      </c>
    </row>
    <row r="16" spans="1:6" ht="14" customHeight="1" thickBot="1">
      <c r="A16" s="359" t="s">
        <v>40</v>
      </c>
      <c r="B16" s="320" t="s">
        <v>11</v>
      </c>
      <c r="C16" s="320" t="s">
        <v>8</v>
      </c>
      <c r="D16" s="411" t="s">
        <v>44</v>
      </c>
      <c r="E16" s="135" t="s">
        <v>461</v>
      </c>
      <c r="F16" s="149" t="s">
        <v>460</v>
      </c>
    </row>
    <row r="17" spans="1:6" ht="14" customHeight="1" thickBot="1">
      <c r="A17" s="360"/>
      <c r="B17" s="324"/>
      <c r="C17" s="324"/>
      <c r="D17" s="412"/>
      <c r="E17" s="135" t="s">
        <v>463</v>
      </c>
      <c r="F17" s="149" t="s">
        <v>151</v>
      </c>
    </row>
    <row r="18" spans="1:6" ht="14" customHeight="1" thickBot="1">
      <c r="A18" s="377" t="s">
        <v>70</v>
      </c>
      <c r="B18" s="343" t="s">
        <v>12</v>
      </c>
      <c r="C18" s="343" t="s">
        <v>465</v>
      </c>
      <c r="D18" s="413" t="s">
        <v>94</v>
      </c>
      <c r="E18" s="155" t="s">
        <v>37</v>
      </c>
      <c r="F18" s="150" t="s">
        <v>145</v>
      </c>
    </row>
    <row r="19" spans="1:6" ht="14" customHeight="1" thickBot="1">
      <c r="A19" s="364"/>
      <c r="B19" s="344"/>
      <c r="C19" s="344"/>
      <c r="D19" s="317"/>
      <c r="E19" s="155" t="s">
        <v>203</v>
      </c>
      <c r="F19" s="150" t="s">
        <v>145</v>
      </c>
    </row>
    <row r="20" spans="1:6" ht="14" customHeight="1" thickBot="1">
      <c r="A20" s="365"/>
      <c r="B20" s="345"/>
      <c r="C20" s="345"/>
      <c r="D20" s="317"/>
      <c r="E20" s="155" t="s">
        <v>29</v>
      </c>
      <c r="F20" s="150" t="s">
        <v>407</v>
      </c>
    </row>
    <row r="21" spans="1:6" ht="14" customHeight="1" thickBot="1">
      <c r="A21" s="426" t="s">
        <v>3</v>
      </c>
      <c r="B21" s="320" t="s">
        <v>14</v>
      </c>
      <c r="C21" s="384" t="s">
        <v>15</v>
      </c>
      <c r="D21" s="133" t="s">
        <v>86</v>
      </c>
      <c r="E21" s="154" t="s">
        <v>37</v>
      </c>
      <c r="F21" s="149" t="s">
        <v>411</v>
      </c>
    </row>
    <row r="22" spans="1:6" ht="14" customHeight="1" thickBot="1">
      <c r="A22" s="402"/>
      <c r="B22" s="321"/>
      <c r="C22" s="349"/>
      <c r="D22" s="233" t="s">
        <v>101</v>
      </c>
      <c r="E22" s="135" t="s">
        <v>110</v>
      </c>
      <c r="F22" s="149" t="s">
        <v>145</v>
      </c>
    </row>
    <row r="23" spans="1:6" ht="16" thickBot="1">
      <c r="A23" s="402"/>
      <c r="B23" s="321"/>
      <c r="C23" s="349"/>
      <c r="D23" s="133" t="s">
        <v>243</v>
      </c>
      <c r="E23" s="135" t="s">
        <v>202</v>
      </c>
      <c r="F23" s="149" t="s">
        <v>145</v>
      </c>
    </row>
    <row r="24" spans="1:6" ht="16" thickBot="1">
      <c r="A24" s="402"/>
      <c r="B24" s="321"/>
      <c r="C24" s="349"/>
      <c r="D24" s="182" t="s">
        <v>245</v>
      </c>
      <c r="E24" s="135" t="s">
        <v>201</v>
      </c>
      <c r="F24" s="149" t="s">
        <v>145</v>
      </c>
    </row>
    <row r="25" spans="1:6" ht="16" thickBot="1">
      <c r="A25" s="408"/>
      <c r="B25" s="324"/>
      <c r="C25" s="385"/>
      <c r="D25" s="133" t="s">
        <v>20</v>
      </c>
      <c r="E25" s="238" t="s">
        <v>108</v>
      </c>
      <c r="F25" s="149" t="s">
        <v>145</v>
      </c>
    </row>
    <row r="26" spans="1:6" ht="17" thickBot="1">
      <c r="A26" s="431" t="s">
        <v>2</v>
      </c>
      <c r="B26" s="418" t="s">
        <v>14</v>
      </c>
      <c r="C26" s="311" t="s">
        <v>8</v>
      </c>
      <c r="D26" s="65" t="s">
        <v>86</v>
      </c>
      <c r="E26" s="63" t="s">
        <v>504</v>
      </c>
      <c r="F26" s="150"/>
    </row>
    <row r="27" spans="1:6" ht="16" thickBot="1">
      <c r="A27" s="406"/>
      <c r="B27" s="310"/>
      <c r="C27" s="312"/>
      <c r="D27" s="235" t="s">
        <v>101</v>
      </c>
      <c r="E27" s="151" t="s">
        <v>110</v>
      </c>
      <c r="F27" s="150" t="s">
        <v>145</v>
      </c>
    </row>
    <row r="28" spans="1:6" ht="16" thickBot="1">
      <c r="A28" s="406"/>
      <c r="B28" s="310"/>
      <c r="C28" s="312"/>
      <c r="D28" s="173" t="s">
        <v>243</v>
      </c>
      <c r="E28" s="481" t="s">
        <v>368</v>
      </c>
      <c r="F28" s="150" t="s">
        <v>29</v>
      </c>
    </row>
    <row r="29" spans="1:6" ht="16" thickBot="1">
      <c r="A29" s="406"/>
      <c r="B29" s="310"/>
      <c r="C29" s="312"/>
      <c r="D29" s="173" t="s">
        <v>245</v>
      </c>
      <c r="E29" s="151" t="s">
        <v>384</v>
      </c>
      <c r="F29" s="150" t="s">
        <v>201</v>
      </c>
    </row>
    <row r="30" spans="1:6" ht="16" thickBot="1">
      <c r="A30" s="406"/>
      <c r="B30" s="310"/>
      <c r="C30" s="312"/>
      <c r="D30" s="173" t="s">
        <v>20</v>
      </c>
      <c r="E30" s="66" t="s">
        <v>492</v>
      </c>
      <c r="F30" s="150" t="s">
        <v>145</v>
      </c>
    </row>
    <row r="31" spans="1:6" ht="16" thickBot="1">
      <c r="A31" s="407" t="s">
        <v>42</v>
      </c>
      <c r="B31" s="427" t="s">
        <v>467</v>
      </c>
      <c r="C31" s="366" t="s">
        <v>16</v>
      </c>
      <c r="D31" s="133" t="s">
        <v>86</v>
      </c>
      <c r="E31" s="135" t="s">
        <v>241</v>
      </c>
      <c r="F31" s="149" t="s">
        <v>37</v>
      </c>
    </row>
    <row r="32" spans="1:6" ht="16" thickBot="1">
      <c r="A32" s="402"/>
      <c r="B32" s="428"/>
      <c r="C32" s="349"/>
      <c r="D32" s="233" t="s">
        <v>101</v>
      </c>
      <c r="E32" s="135" t="s">
        <v>376</v>
      </c>
      <c r="F32" s="149" t="s">
        <v>145</v>
      </c>
    </row>
    <row r="33" spans="1:7" ht="16" thickBot="1">
      <c r="A33" s="402"/>
      <c r="B33" s="428"/>
      <c r="C33" s="349"/>
      <c r="D33" s="133" t="s">
        <v>243</v>
      </c>
      <c r="E33" s="135" t="s">
        <v>202</v>
      </c>
      <c r="F33" s="149" t="s">
        <v>145</v>
      </c>
    </row>
    <row r="34" spans="1:7" ht="16" thickBot="1">
      <c r="A34" s="402"/>
      <c r="B34" s="428"/>
      <c r="C34" s="349"/>
      <c r="D34" s="182" t="s">
        <v>245</v>
      </c>
      <c r="E34" s="260" t="s">
        <v>201</v>
      </c>
      <c r="F34" s="234" t="s">
        <v>145</v>
      </c>
    </row>
    <row r="35" spans="1:7" ht="16" thickBot="1">
      <c r="A35" s="430"/>
      <c r="B35" s="429"/>
      <c r="C35" s="367"/>
      <c r="D35" s="133" t="s">
        <v>20</v>
      </c>
      <c r="E35" s="239" t="s">
        <v>145</v>
      </c>
      <c r="F35" s="234" t="s">
        <v>145</v>
      </c>
    </row>
    <row r="36" spans="1:7" ht="15" customHeight="1" thickBot="1">
      <c r="A36" s="406" t="s">
        <v>444</v>
      </c>
      <c r="B36" s="310" t="s">
        <v>64</v>
      </c>
      <c r="C36" s="310" t="s">
        <v>16</v>
      </c>
      <c r="D36" s="424" t="s">
        <v>44</v>
      </c>
      <c r="E36" s="151" t="s">
        <v>110</v>
      </c>
      <c r="F36" s="150" t="s">
        <v>145</v>
      </c>
    </row>
    <row r="37" spans="1:7" ht="16" thickBot="1">
      <c r="A37" s="406"/>
      <c r="B37" s="310"/>
      <c r="C37" s="310"/>
      <c r="D37" s="425"/>
      <c r="E37" s="151" t="s">
        <v>470</v>
      </c>
      <c r="F37" s="150" t="s">
        <v>145</v>
      </c>
    </row>
    <row r="38" spans="1:7" ht="16" thickBot="1">
      <c r="A38" s="372" t="s">
        <v>43</v>
      </c>
      <c r="B38" s="414" t="s">
        <v>64</v>
      </c>
      <c r="C38" s="416" t="s">
        <v>8</v>
      </c>
      <c r="D38" s="419" t="s">
        <v>44</v>
      </c>
      <c r="E38" s="260" t="s">
        <v>151</v>
      </c>
      <c r="F38" s="149" t="s">
        <v>145</v>
      </c>
    </row>
    <row r="39" spans="1:7" ht="16" thickBot="1">
      <c r="A39" s="303"/>
      <c r="B39" s="415"/>
      <c r="C39" s="417"/>
      <c r="D39" s="420"/>
      <c r="E39" s="157" t="s">
        <v>346</v>
      </c>
      <c r="F39" s="156"/>
    </row>
    <row r="41" spans="1:7">
      <c r="A41" s="209" t="s">
        <v>505</v>
      </c>
      <c r="D41" s="56"/>
      <c r="E41" s="159"/>
      <c r="F41" s="111"/>
    </row>
    <row r="42" spans="1:7" ht="32">
      <c r="A42" s="281" t="s">
        <v>537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496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486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248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506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2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27" t="s">
        <v>9</v>
      </c>
      <c r="B1" s="327"/>
      <c r="C1" s="327"/>
      <c r="D1" s="327"/>
      <c r="E1" s="327"/>
      <c r="F1" s="327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59" t="s">
        <v>0</v>
      </c>
      <c r="B6" s="320" t="s">
        <v>7</v>
      </c>
      <c r="C6" s="320" t="s">
        <v>8</v>
      </c>
      <c r="D6" s="129" t="s">
        <v>387</v>
      </c>
      <c r="E6" s="268" t="s">
        <v>369</v>
      </c>
      <c r="F6" s="297" t="s">
        <v>539</v>
      </c>
      <c r="J6" s="222"/>
      <c r="K6" s="222"/>
      <c r="L6" s="222"/>
      <c r="M6" s="223"/>
      <c r="N6" s="221"/>
    </row>
    <row r="7" spans="1:14" ht="14" customHeight="1" thickBot="1">
      <c r="A7" s="363"/>
      <c r="B7" s="321"/>
      <c r="C7" s="321"/>
      <c r="D7" s="129" t="s">
        <v>459</v>
      </c>
      <c r="E7" s="267" t="s">
        <v>507</v>
      </c>
      <c r="F7" s="167" t="s">
        <v>237</v>
      </c>
      <c r="I7" s="322"/>
      <c r="J7" s="222"/>
      <c r="K7" s="222"/>
      <c r="L7" s="222"/>
      <c r="M7" s="223"/>
      <c r="N7" s="221"/>
    </row>
    <row r="8" spans="1:14" ht="14" customHeight="1" thickBot="1">
      <c r="A8" s="360"/>
      <c r="B8" s="324"/>
      <c r="C8" s="324"/>
      <c r="D8" s="129" t="s">
        <v>25</v>
      </c>
      <c r="E8" s="154" t="s">
        <v>249</v>
      </c>
      <c r="F8" s="149" t="s">
        <v>95</v>
      </c>
      <c r="I8" s="323"/>
      <c r="J8" s="222"/>
      <c r="K8" s="222"/>
      <c r="L8" s="222"/>
      <c r="M8" s="223"/>
      <c r="N8" s="221"/>
    </row>
    <row r="9" spans="1:14" ht="14" customHeight="1" thickBot="1">
      <c r="A9" s="364" t="s">
        <v>32</v>
      </c>
      <c r="B9" s="323" t="s">
        <v>443</v>
      </c>
      <c r="C9" s="323" t="s">
        <v>466</v>
      </c>
      <c r="E9" s="151" t="s">
        <v>145</v>
      </c>
      <c r="F9" s="150" t="s">
        <v>145</v>
      </c>
      <c r="J9" s="222"/>
      <c r="K9" s="222"/>
      <c r="L9" s="222"/>
      <c r="M9" s="223"/>
      <c r="N9" s="221"/>
    </row>
    <row r="10" spans="1:14" ht="14" customHeight="1" thickBot="1">
      <c r="A10" s="365"/>
      <c r="B10" s="325"/>
      <c r="C10" s="325"/>
      <c r="D10" s="56" t="s">
        <v>25</v>
      </c>
      <c r="E10" s="241" t="s">
        <v>95</v>
      </c>
      <c r="F10" s="150" t="s">
        <v>145</v>
      </c>
      <c r="J10" s="222"/>
      <c r="K10" s="222"/>
      <c r="L10" s="222"/>
      <c r="M10" s="223"/>
      <c r="N10" s="221"/>
    </row>
    <row r="11" spans="1:14" ht="14" customHeight="1" thickBot="1">
      <c r="A11" s="359" t="s">
        <v>40</v>
      </c>
      <c r="B11" s="320" t="s">
        <v>11</v>
      </c>
      <c r="C11" s="320" t="s">
        <v>8</v>
      </c>
      <c r="D11" s="394" t="s">
        <v>44</v>
      </c>
      <c r="E11" s="135" t="s">
        <v>498</v>
      </c>
      <c r="F11" s="149" t="s">
        <v>479</v>
      </c>
      <c r="J11" s="222"/>
      <c r="K11" s="222"/>
      <c r="L11" s="222"/>
      <c r="M11" s="223"/>
      <c r="N11" s="221"/>
    </row>
    <row r="12" spans="1:14" ht="14" customHeight="1" thickBot="1">
      <c r="A12" s="360"/>
      <c r="B12" s="324"/>
      <c r="C12" s="324"/>
      <c r="D12" s="395"/>
      <c r="E12" s="242" t="s">
        <v>88</v>
      </c>
      <c r="F12" s="149" t="s">
        <v>145</v>
      </c>
      <c r="J12" s="222"/>
      <c r="K12" s="222"/>
      <c r="L12" s="222"/>
      <c r="M12" s="223"/>
      <c r="N12" s="221"/>
    </row>
    <row r="13" spans="1:14" ht="14" customHeight="1" thickBot="1">
      <c r="A13" s="377" t="s">
        <v>70</v>
      </c>
      <c r="B13" s="343" t="s">
        <v>12</v>
      </c>
      <c r="C13" s="343" t="s">
        <v>13</v>
      </c>
      <c r="D13" s="340" t="s">
        <v>94</v>
      </c>
      <c r="E13" s="258" t="s">
        <v>533</v>
      </c>
      <c r="F13" s="150" t="s">
        <v>145</v>
      </c>
      <c r="J13" s="222"/>
      <c r="K13" s="222"/>
      <c r="L13" s="222"/>
      <c r="M13" s="223"/>
      <c r="N13" s="221"/>
    </row>
    <row r="14" spans="1:14" ht="14" customHeight="1" thickBot="1">
      <c r="A14" s="364"/>
      <c r="B14" s="344"/>
      <c r="C14" s="344"/>
      <c r="D14" s="341"/>
      <c r="E14" s="258" t="s">
        <v>87</v>
      </c>
      <c r="F14" s="150" t="s">
        <v>145</v>
      </c>
      <c r="J14" s="222"/>
      <c r="K14" s="222"/>
      <c r="L14" s="222"/>
      <c r="M14" s="223"/>
      <c r="N14" s="221"/>
    </row>
    <row r="15" spans="1:14" ht="14" customHeight="1" thickBot="1">
      <c r="A15" s="365"/>
      <c r="B15" s="345"/>
      <c r="C15" s="345"/>
      <c r="D15" s="342"/>
      <c r="E15" s="258" t="s">
        <v>529</v>
      </c>
      <c r="F15" s="150" t="s">
        <v>145</v>
      </c>
      <c r="J15" s="222"/>
      <c r="K15" s="222"/>
      <c r="L15" s="222"/>
      <c r="M15" s="223"/>
      <c r="N15" s="221"/>
    </row>
    <row r="16" spans="1:14" ht="14" customHeight="1" thickBot="1">
      <c r="A16" s="359" t="s">
        <v>3</v>
      </c>
      <c r="B16" s="320" t="s">
        <v>14</v>
      </c>
      <c r="C16" s="195"/>
      <c r="D16" s="129" t="s">
        <v>387</v>
      </c>
      <c r="E16" s="242" t="s">
        <v>369</v>
      </c>
      <c r="F16" s="149" t="s">
        <v>372</v>
      </c>
      <c r="J16" s="222"/>
      <c r="K16" s="222"/>
      <c r="L16" s="222"/>
      <c r="M16" s="223"/>
      <c r="N16" s="221"/>
    </row>
    <row r="17" spans="1:14" ht="14" customHeight="1" thickBot="1">
      <c r="A17" s="363"/>
      <c r="B17" s="321"/>
      <c r="C17" s="193" t="s">
        <v>465</v>
      </c>
      <c r="D17" s="129" t="s">
        <v>459</v>
      </c>
      <c r="E17" s="295" t="s">
        <v>145</v>
      </c>
      <c r="F17" s="234" t="s">
        <v>145</v>
      </c>
      <c r="J17" s="222"/>
      <c r="K17" s="222"/>
      <c r="L17" s="222"/>
      <c r="M17" s="223"/>
      <c r="N17" s="221"/>
    </row>
    <row r="18" spans="1:14" ht="14" customHeight="1" thickBot="1">
      <c r="A18" s="360"/>
      <c r="B18" s="321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13" t="s">
        <v>2</v>
      </c>
      <c r="B19" s="440" t="s">
        <v>14</v>
      </c>
      <c r="C19" s="433" t="s">
        <v>8</v>
      </c>
      <c r="D19" s="104" t="s">
        <v>387</v>
      </c>
      <c r="E19" s="151" t="s">
        <v>372</v>
      </c>
      <c r="F19" s="253" t="s">
        <v>369</v>
      </c>
      <c r="J19" s="222"/>
      <c r="K19" s="222"/>
      <c r="L19" s="222"/>
      <c r="M19" s="223"/>
      <c r="N19" s="221"/>
    </row>
    <row r="20" spans="1:14" ht="14" customHeight="1" thickBot="1">
      <c r="A20" s="317"/>
      <c r="B20" s="441"/>
      <c r="C20" s="434"/>
      <c r="D20" s="56" t="s">
        <v>459</v>
      </c>
      <c r="E20" s="258" t="s">
        <v>507</v>
      </c>
      <c r="F20" s="150" t="s">
        <v>145</v>
      </c>
      <c r="G20" s="201"/>
      <c r="J20" s="221"/>
      <c r="K20" s="221"/>
      <c r="L20" s="221"/>
      <c r="M20" s="223"/>
      <c r="N20" s="221"/>
    </row>
    <row r="21" spans="1:14" ht="14" customHeight="1" thickBot="1">
      <c r="A21" s="439"/>
      <c r="B21" s="442"/>
      <c r="C21" s="435"/>
      <c r="D21" s="56" t="s">
        <v>25</v>
      </c>
      <c r="E21" s="151" t="s">
        <v>95</v>
      </c>
      <c r="F21" s="150" t="s">
        <v>145</v>
      </c>
      <c r="G21" s="201"/>
      <c r="J21" s="221"/>
      <c r="K21" s="221"/>
      <c r="L21" s="221"/>
      <c r="M21" s="223"/>
      <c r="N21" s="221"/>
    </row>
    <row r="22" spans="1:14" ht="14" customHeight="1" thickBot="1">
      <c r="A22" s="402" t="s">
        <v>42</v>
      </c>
      <c r="B22" s="432" t="s">
        <v>467</v>
      </c>
      <c r="C22" s="436" t="s">
        <v>16</v>
      </c>
      <c r="D22" s="129" t="s">
        <v>387</v>
      </c>
      <c r="E22" s="206" t="s">
        <v>369</v>
      </c>
      <c r="F22" s="254" t="s">
        <v>497</v>
      </c>
      <c r="J22" s="221"/>
      <c r="K22" s="221"/>
      <c r="L22" s="221"/>
      <c r="M22" s="223"/>
      <c r="N22" s="221"/>
    </row>
    <row r="23" spans="1:14" ht="14" customHeight="1" thickBot="1">
      <c r="A23" s="402"/>
      <c r="B23" s="432"/>
      <c r="C23" s="436"/>
      <c r="D23" s="129" t="s">
        <v>459</v>
      </c>
      <c r="E23" s="260" t="s">
        <v>507</v>
      </c>
      <c r="F23" s="234" t="s">
        <v>145</v>
      </c>
      <c r="J23" s="222"/>
      <c r="K23" s="222"/>
      <c r="L23" s="222"/>
      <c r="M23" s="225"/>
      <c r="N23" s="221"/>
    </row>
    <row r="24" spans="1:14" ht="14" customHeight="1" thickBot="1">
      <c r="A24" s="402"/>
      <c r="B24" s="432"/>
      <c r="C24" s="436"/>
      <c r="D24" s="172" t="s">
        <v>25</v>
      </c>
      <c r="E24" s="248" t="s">
        <v>468</v>
      </c>
      <c r="F24" s="234" t="s">
        <v>145</v>
      </c>
      <c r="J24" s="222"/>
      <c r="K24" s="222"/>
      <c r="L24" s="222"/>
      <c r="M24" s="225"/>
      <c r="N24" s="221"/>
    </row>
    <row r="25" spans="1:14" ht="16" thickBot="1">
      <c r="A25" s="398" t="s">
        <v>444</v>
      </c>
      <c r="B25" s="443" t="s">
        <v>64</v>
      </c>
      <c r="C25" s="357" t="s">
        <v>16</v>
      </c>
      <c r="D25" s="437" t="s">
        <v>44</v>
      </c>
      <c r="E25" s="151" t="s">
        <v>89</v>
      </c>
      <c r="F25" s="150" t="s">
        <v>196</v>
      </c>
    </row>
    <row r="26" spans="1:14" ht="16" thickBot="1">
      <c r="A26" s="399"/>
      <c r="B26" s="444"/>
      <c r="C26" s="358"/>
      <c r="D26" s="438"/>
      <c r="E26" s="296" t="s">
        <v>479</v>
      </c>
      <c r="F26" s="150" t="s">
        <v>145</v>
      </c>
    </row>
    <row r="27" spans="1:14" ht="16" thickBot="1">
      <c r="A27" s="402" t="s">
        <v>43</v>
      </c>
      <c r="B27" s="432" t="s">
        <v>64</v>
      </c>
      <c r="C27" s="388" t="s">
        <v>8</v>
      </c>
      <c r="D27" s="404" t="s">
        <v>44</v>
      </c>
      <c r="E27" s="135"/>
      <c r="F27" s="255"/>
    </row>
    <row r="28" spans="1:14" ht="16" thickBot="1">
      <c r="A28" s="403"/>
      <c r="B28" s="387"/>
      <c r="C28" s="347"/>
      <c r="D28" s="445"/>
      <c r="E28" s="285" t="s">
        <v>538</v>
      </c>
      <c r="F28" s="279"/>
    </row>
    <row r="30" spans="1:14">
      <c r="A30" s="209" t="s">
        <v>105</v>
      </c>
      <c r="E30" s="159" t="s">
        <v>324</v>
      </c>
      <c r="F30" s="159" t="s">
        <v>325</v>
      </c>
    </row>
    <row r="31" spans="1:14" ht="32">
      <c r="A31" s="282" t="s">
        <v>537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496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486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248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17"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27" t="s">
        <v>9</v>
      </c>
      <c r="B1" s="327"/>
      <c r="C1" s="327"/>
      <c r="D1" s="327"/>
      <c r="E1" s="327"/>
      <c r="F1" s="327"/>
    </row>
    <row r="2" spans="1:8" ht="21">
      <c r="A2" s="196" t="s">
        <v>10</v>
      </c>
      <c r="B2" s="326" t="str">
        <f>Administration!A15</f>
        <v>Arts, Media &amp; Communication Studies</v>
      </c>
      <c r="C2" s="326"/>
      <c r="D2" s="326"/>
      <c r="E2" s="326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59" t="s">
        <v>0</v>
      </c>
      <c r="B6" s="320" t="s">
        <v>7</v>
      </c>
      <c r="C6" s="320" t="s">
        <v>8</v>
      </c>
      <c r="D6" s="133" t="s">
        <v>430</v>
      </c>
      <c r="E6" s="268" t="s">
        <v>431</v>
      </c>
      <c r="F6" s="154"/>
    </row>
    <row r="7" spans="1:8" ht="14" customHeight="1" thickBot="1">
      <c r="A7" s="363"/>
      <c r="B7" s="321"/>
      <c r="C7" s="321"/>
      <c r="D7" s="133" t="s">
        <v>432</v>
      </c>
      <c r="E7" s="268" t="s">
        <v>434</v>
      </c>
      <c r="F7" s="261" t="s">
        <v>400</v>
      </c>
    </row>
    <row r="8" spans="1:8" ht="14" customHeight="1" thickBot="1">
      <c r="A8" s="363"/>
      <c r="B8" s="321"/>
      <c r="C8" s="321"/>
      <c r="D8" s="129" t="s">
        <v>385</v>
      </c>
      <c r="E8" s="135" t="s">
        <v>403</v>
      </c>
      <c r="F8" s="264" t="s">
        <v>481</v>
      </c>
    </row>
    <row r="9" spans="1:8" ht="14" customHeight="1" thickBot="1">
      <c r="A9" s="377" t="s">
        <v>32</v>
      </c>
      <c r="B9" s="322" t="s">
        <v>443</v>
      </c>
      <c r="C9" s="322" t="s">
        <v>465</v>
      </c>
      <c r="D9" s="56" t="s">
        <v>430</v>
      </c>
      <c r="E9" s="155" t="s">
        <v>375</v>
      </c>
      <c r="F9" s="150" t="s">
        <v>431</v>
      </c>
    </row>
    <row r="10" spans="1:8" ht="14" customHeight="1" thickBot="1">
      <c r="A10" s="364"/>
      <c r="B10" s="323"/>
      <c r="C10" s="323"/>
      <c r="D10" s="243" t="s">
        <v>432</v>
      </c>
      <c r="E10" s="249" t="s">
        <v>469</v>
      </c>
      <c r="F10" s="150" t="s">
        <v>145</v>
      </c>
    </row>
    <row r="11" spans="1:8" ht="14" customHeight="1" thickBot="1">
      <c r="A11" s="365"/>
      <c r="B11" s="325"/>
      <c r="C11" s="325"/>
      <c r="D11" s="244" t="s">
        <v>385</v>
      </c>
      <c r="E11" s="270" t="s">
        <v>361</v>
      </c>
      <c r="F11" s="259" t="s">
        <v>489</v>
      </c>
    </row>
    <row r="12" spans="1:8" ht="14" customHeight="1" thickBot="1">
      <c r="A12" s="359" t="s">
        <v>40</v>
      </c>
      <c r="B12" s="320" t="s">
        <v>11</v>
      </c>
      <c r="C12" s="320" t="s">
        <v>8</v>
      </c>
      <c r="D12" s="394" t="s">
        <v>44</v>
      </c>
      <c r="E12" s="135" t="s">
        <v>435</v>
      </c>
      <c r="F12" s="149" t="s">
        <v>490</v>
      </c>
    </row>
    <row r="13" spans="1:8" ht="14" customHeight="1" thickBot="1">
      <c r="A13" s="360"/>
      <c r="B13" s="324"/>
      <c r="C13" s="324"/>
      <c r="D13" s="395"/>
      <c r="E13" s="135" t="s">
        <v>445</v>
      </c>
      <c r="F13" s="149" t="s">
        <v>145</v>
      </c>
    </row>
    <row r="14" spans="1:8" ht="14" customHeight="1" thickBot="1">
      <c r="A14" s="377" t="s">
        <v>70</v>
      </c>
      <c r="B14" s="343" t="s">
        <v>12</v>
      </c>
      <c r="C14" s="343" t="s">
        <v>13</v>
      </c>
      <c r="D14" s="340" t="s">
        <v>204</v>
      </c>
      <c r="E14" s="155" t="s">
        <v>377</v>
      </c>
      <c r="F14" s="150" t="s">
        <v>145</v>
      </c>
    </row>
    <row r="15" spans="1:8" ht="14" customHeight="1" thickBot="1">
      <c r="A15" s="364"/>
      <c r="B15" s="344"/>
      <c r="C15" s="344"/>
      <c r="D15" s="341"/>
      <c r="E15" s="151" t="s">
        <v>93</v>
      </c>
      <c r="F15" s="150" t="s">
        <v>145</v>
      </c>
      <c r="H15" s="55"/>
    </row>
    <row r="16" spans="1:8" ht="14" customHeight="1" thickBot="1">
      <c r="A16" s="364"/>
      <c r="B16" s="344"/>
      <c r="C16" s="344"/>
      <c r="D16" s="341"/>
      <c r="E16" s="151" t="s">
        <v>39</v>
      </c>
      <c r="F16" s="150" t="s">
        <v>491</v>
      </c>
      <c r="H16" s="55"/>
    </row>
    <row r="17" spans="1:8" ht="14" customHeight="1" thickBot="1">
      <c r="A17" s="426" t="s">
        <v>3</v>
      </c>
      <c r="B17" s="320" t="s">
        <v>14</v>
      </c>
      <c r="C17" s="384" t="s">
        <v>465</v>
      </c>
      <c r="D17" s="133" t="s">
        <v>430</v>
      </c>
      <c r="E17" s="268" t="s">
        <v>431</v>
      </c>
      <c r="F17" s="149" t="s">
        <v>145</v>
      </c>
    </row>
    <row r="18" spans="1:8" ht="14" customHeight="1" thickBot="1">
      <c r="A18" s="402"/>
      <c r="B18" s="321"/>
      <c r="C18" s="349"/>
      <c r="D18" s="133" t="s">
        <v>432</v>
      </c>
      <c r="E18" s="268" t="s">
        <v>434</v>
      </c>
      <c r="F18" s="149" t="s">
        <v>145</v>
      </c>
    </row>
    <row r="19" spans="1:8" ht="17" thickBot="1">
      <c r="A19" s="402"/>
      <c r="B19" s="321"/>
      <c r="C19" s="349"/>
      <c r="D19" s="129" t="s">
        <v>385</v>
      </c>
      <c r="E19" s="268" t="s">
        <v>71</v>
      </c>
      <c r="F19" s="149" t="s">
        <v>145</v>
      </c>
    </row>
    <row r="20" spans="1:8" ht="17" thickBot="1">
      <c r="A20" s="449" t="s">
        <v>2</v>
      </c>
      <c r="B20" s="343" t="s">
        <v>14</v>
      </c>
      <c r="C20" s="343" t="s">
        <v>8</v>
      </c>
      <c r="D20" s="56" t="s">
        <v>430</v>
      </c>
      <c r="E20" s="263" t="s">
        <v>431</v>
      </c>
      <c r="F20" s="150" t="s">
        <v>145</v>
      </c>
    </row>
    <row r="21" spans="1:8" ht="16" thickBot="1">
      <c r="A21" s="450"/>
      <c r="B21" s="344"/>
      <c r="C21" s="344"/>
      <c r="D21" s="56" t="s">
        <v>432</v>
      </c>
      <c r="E21" s="258" t="s">
        <v>434</v>
      </c>
      <c r="F21" s="150" t="s">
        <v>145</v>
      </c>
    </row>
    <row r="22" spans="1:8" ht="16" thickBot="1">
      <c r="A22" s="451"/>
      <c r="B22" s="344"/>
      <c r="C22" s="345"/>
      <c r="D22" s="56" t="s">
        <v>385</v>
      </c>
      <c r="E22" s="258" t="s">
        <v>333</v>
      </c>
      <c r="F22" s="150" t="s">
        <v>145</v>
      </c>
    </row>
    <row r="23" spans="1:8" ht="16" thickBot="1">
      <c r="A23" s="452" t="s">
        <v>42</v>
      </c>
      <c r="B23" s="320" t="s">
        <v>467</v>
      </c>
      <c r="C23" s="453" t="s">
        <v>16</v>
      </c>
      <c r="D23" s="186" t="s">
        <v>430</v>
      </c>
      <c r="E23" s="260" t="s">
        <v>431</v>
      </c>
      <c r="F23" s="149" t="s">
        <v>145</v>
      </c>
    </row>
    <row r="24" spans="1:8" ht="16" thickBot="1">
      <c r="A24" s="452"/>
      <c r="B24" s="321"/>
      <c r="C24" s="454"/>
      <c r="D24" s="184" t="s">
        <v>432</v>
      </c>
      <c r="E24" s="260" t="s">
        <v>434</v>
      </c>
      <c r="F24" s="277"/>
    </row>
    <row r="25" spans="1:8" ht="16" thickBot="1">
      <c r="A25" s="452"/>
      <c r="B25" s="369"/>
      <c r="C25" s="455"/>
      <c r="D25" s="185" t="s">
        <v>385</v>
      </c>
      <c r="E25" s="260" t="s">
        <v>481</v>
      </c>
      <c r="F25" s="149" t="s">
        <v>145</v>
      </c>
    </row>
    <row r="26" spans="1:8" ht="16" thickBot="1">
      <c r="A26" s="398" t="s">
        <v>444</v>
      </c>
      <c r="B26" s="400" t="s">
        <v>64</v>
      </c>
      <c r="C26" s="357" t="s">
        <v>16</v>
      </c>
      <c r="D26" s="447" t="s">
        <v>44</v>
      </c>
      <c r="E26" s="245" t="s">
        <v>436</v>
      </c>
      <c r="F26" s="150" t="s">
        <v>145</v>
      </c>
    </row>
    <row r="27" spans="1:8" ht="16" thickBot="1">
      <c r="A27" s="399"/>
      <c r="B27" s="401"/>
      <c r="C27" s="358"/>
      <c r="D27" s="448"/>
      <c r="E27" s="66"/>
      <c r="F27" s="246" t="s">
        <v>145</v>
      </c>
      <c r="H27" s="54"/>
    </row>
    <row r="28" spans="1:8" ht="16" thickBot="1">
      <c r="A28" s="402" t="s">
        <v>43</v>
      </c>
      <c r="B28" s="321" t="s">
        <v>64</v>
      </c>
      <c r="C28" s="388" t="s">
        <v>8</v>
      </c>
      <c r="D28" s="386" t="s">
        <v>44</v>
      </c>
      <c r="E28" s="260" t="s">
        <v>437</v>
      </c>
      <c r="F28" s="280"/>
    </row>
    <row r="29" spans="1:8" ht="16" thickBot="1">
      <c r="A29" s="403"/>
      <c r="B29" s="348"/>
      <c r="C29" s="347"/>
      <c r="D29" s="446"/>
      <c r="E29" s="157" t="s">
        <v>438</v>
      </c>
      <c r="F29" s="156" t="s">
        <v>145</v>
      </c>
      <c r="H29" s="54"/>
    </row>
    <row r="31" spans="1:8">
      <c r="A31" s="209" t="s">
        <v>505</v>
      </c>
      <c r="E31" s="159"/>
      <c r="F31" s="159"/>
    </row>
    <row r="32" spans="1:8" ht="32">
      <c r="A32" s="282" t="s">
        <v>537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496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486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486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248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455</v>
      </c>
      <c r="B45" s="228" t="s">
        <v>454</v>
      </c>
      <c r="C45" s="229" t="s">
        <v>456</v>
      </c>
      <c r="D45" s="231"/>
      <c r="E45" s="210"/>
      <c r="F45" s="160"/>
    </row>
    <row r="46" spans="1:6">
      <c r="A46" s="227" t="s">
        <v>506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18"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10" t="s">
        <v>9</v>
      </c>
      <c r="B1" s="410"/>
      <c r="C1" s="410"/>
      <c r="D1" s="410"/>
      <c r="E1" s="410"/>
      <c r="F1" s="410"/>
    </row>
    <row r="2" spans="1:13" ht="21">
      <c r="A2" s="189" t="s">
        <v>10</v>
      </c>
      <c r="B2" s="409" t="str">
        <f>Administration!A16</f>
        <v>Institutional Effectiveness &amp; Planning, Grants and PACE</v>
      </c>
      <c r="C2" s="409"/>
      <c r="D2" s="409"/>
      <c r="E2" s="409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59" t="s">
        <v>0</v>
      </c>
      <c r="B6" s="320" t="s">
        <v>7</v>
      </c>
      <c r="C6" s="459" t="s">
        <v>8</v>
      </c>
      <c r="D6" s="152" t="s">
        <v>351</v>
      </c>
      <c r="E6" s="135" t="s">
        <v>145</v>
      </c>
      <c r="F6" s="146" t="s">
        <v>145</v>
      </c>
      <c r="H6" s="27"/>
      <c r="I6" s="27"/>
      <c r="J6" s="27"/>
      <c r="K6" s="22"/>
      <c r="L6" s="4"/>
      <c r="M6" s="4"/>
    </row>
    <row r="7" spans="1:13" ht="16" thickBot="1">
      <c r="A7" s="363"/>
      <c r="B7" s="321"/>
      <c r="C7" s="460"/>
      <c r="D7" s="152" t="s">
        <v>352</v>
      </c>
      <c r="E7" s="135" t="s">
        <v>145</v>
      </c>
      <c r="F7" s="146" t="s">
        <v>145</v>
      </c>
      <c r="H7" s="27"/>
      <c r="L7" s="4"/>
      <c r="M7" s="4"/>
    </row>
    <row r="8" spans="1:13" ht="17" thickBot="1">
      <c r="A8" s="360"/>
      <c r="B8" s="321"/>
      <c r="C8" s="461"/>
      <c r="D8" s="152" t="s">
        <v>352</v>
      </c>
      <c r="E8" s="154" t="s">
        <v>145</v>
      </c>
      <c r="F8" s="149" t="s">
        <v>145</v>
      </c>
      <c r="J8" s="27"/>
      <c r="K8" s="22"/>
      <c r="L8" s="4"/>
      <c r="M8" s="4"/>
    </row>
    <row r="9" spans="1:13" ht="14" customHeight="1" thickBot="1">
      <c r="A9" s="377" t="s">
        <v>32</v>
      </c>
      <c r="B9" s="322" t="s">
        <v>443</v>
      </c>
      <c r="C9" s="463" t="s">
        <v>465</v>
      </c>
      <c r="D9" s="462" t="s">
        <v>351</v>
      </c>
      <c r="E9" s="456" t="s">
        <v>145</v>
      </c>
      <c r="F9" s="458" t="s">
        <v>145</v>
      </c>
      <c r="H9" s="27"/>
      <c r="I9" s="27"/>
      <c r="J9" s="27"/>
      <c r="K9" s="22"/>
      <c r="L9" s="4"/>
      <c r="M9" s="4"/>
    </row>
    <row r="10" spans="1:13" ht="16" thickBot="1">
      <c r="A10" s="365"/>
      <c r="B10" s="325"/>
      <c r="C10" s="464"/>
      <c r="D10" s="462"/>
      <c r="E10" s="457"/>
      <c r="F10" s="458"/>
      <c r="H10" s="27"/>
      <c r="I10" s="27"/>
      <c r="J10" s="27"/>
      <c r="K10" s="22"/>
      <c r="L10" s="4"/>
      <c r="M10" s="4"/>
    </row>
    <row r="11" spans="1:13" ht="16" thickBot="1">
      <c r="A11" s="359" t="s">
        <v>40</v>
      </c>
      <c r="B11" s="320" t="s">
        <v>11</v>
      </c>
      <c r="C11" s="459" t="s">
        <v>8</v>
      </c>
      <c r="D11" s="465" t="s">
        <v>44</v>
      </c>
      <c r="E11" s="135" t="s">
        <v>145</v>
      </c>
      <c r="F11" s="146" t="s">
        <v>145</v>
      </c>
      <c r="H11" s="27"/>
      <c r="I11" s="27"/>
      <c r="J11" s="27"/>
      <c r="K11" s="22"/>
      <c r="L11" s="4"/>
      <c r="M11" s="4"/>
    </row>
    <row r="12" spans="1:13" ht="16" thickBot="1">
      <c r="A12" s="360"/>
      <c r="B12" s="324"/>
      <c r="C12" s="461"/>
      <c r="D12" s="465"/>
      <c r="E12" s="135" t="s">
        <v>145</v>
      </c>
      <c r="F12" s="146" t="s">
        <v>145</v>
      </c>
      <c r="H12" s="27"/>
      <c r="I12" s="27"/>
      <c r="J12" s="27"/>
      <c r="K12" s="22"/>
      <c r="L12" s="4"/>
      <c r="M12" s="4"/>
    </row>
    <row r="13" spans="1:13" ht="16" thickBot="1">
      <c r="A13" s="377" t="s">
        <v>70</v>
      </c>
      <c r="B13" s="343" t="s">
        <v>12</v>
      </c>
      <c r="C13" s="470" t="s">
        <v>13</v>
      </c>
      <c r="D13" s="462" t="s">
        <v>94</v>
      </c>
      <c r="E13" s="151" t="s">
        <v>145</v>
      </c>
      <c r="F13" s="147" t="s">
        <v>145</v>
      </c>
      <c r="H13" s="27"/>
      <c r="I13" s="27"/>
      <c r="J13" s="27"/>
      <c r="K13" s="22"/>
      <c r="L13" s="4"/>
      <c r="M13" s="4"/>
    </row>
    <row r="14" spans="1:13" ht="16" thickBot="1">
      <c r="A14" s="364"/>
      <c r="B14" s="344"/>
      <c r="C14" s="471"/>
      <c r="D14" s="462"/>
      <c r="E14" s="151" t="s">
        <v>145</v>
      </c>
      <c r="F14" s="147" t="s">
        <v>145</v>
      </c>
      <c r="H14" s="27"/>
      <c r="I14" s="27"/>
      <c r="J14" s="27"/>
      <c r="K14" s="22"/>
      <c r="L14" s="4"/>
      <c r="M14" s="4"/>
    </row>
    <row r="15" spans="1:13" ht="16" thickBot="1">
      <c r="A15" s="365"/>
      <c r="B15" s="345"/>
      <c r="C15" s="472"/>
      <c r="D15" s="462"/>
      <c r="E15" s="151" t="s">
        <v>145</v>
      </c>
      <c r="F15" s="147" t="s">
        <v>145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465</v>
      </c>
      <c r="D16" s="152" t="s">
        <v>351</v>
      </c>
      <c r="E16" s="135" t="s">
        <v>145</v>
      </c>
      <c r="F16" s="149" t="s">
        <v>145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352</v>
      </c>
      <c r="E17" s="151" t="s">
        <v>145</v>
      </c>
      <c r="F17" s="150" t="s">
        <v>145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467</v>
      </c>
      <c r="C18" s="134" t="s">
        <v>16</v>
      </c>
      <c r="D18" s="152" t="s">
        <v>351</v>
      </c>
      <c r="E18" s="135" t="s">
        <v>145</v>
      </c>
      <c r="F18" s="149" t="s">
        <v>145</v>
      </c>
    </row>
    <row r="19" spans="1:13" ht="16" thickBot="1">
      <c r="A19" s="406" t="s">
        <v>444</v>
      </c>
      <c r="B19" s="344" t="s">
        <v>64</v>
      </c>
      <c r="C19" s="467" t="s">
        <v>16</v>
      </c>
      <c r="D19" s="469" t="s">
        <v>44</v>
      </c>
      <c r="E19" s="151" t="s">
        <v>145</v>
      </c>
      <c r="F19" s="147" t="s">
        <v>145</v>
      </c>
    </row>
    <row r="20" spans="1:13" ht="16" thickBot="1">
      <c r="A20" s="399"/>
      <c r="B20" s="401"/>
      <c r="C20" s="468"/>
      <c r="D20" s="462"/>
      <c r="E20" s="151" t="s">
        <v>145</v>
      </c>
      <c r="F20" s="147" t="s">
        <v>145</v>
      </c>
    </row>
    <row r="21" spans="1:13" ht="16" thickBot="1">
      <c r="A21" s="402" t="s">
        <v>43</v>
      </c>
      <c r="B21" s="321" t="s">
        <v>64</v>
      </c>
      <c r="C21" s="388" t="s">
        <v>8</v>
      </c>
      <c r="D21" s="465" t="s">
        <v>44</v>
      </c>
      <c r="E21" s="135" t="s">
        <v>145</v>
      </c>
      <c r="F21" s="146" t="s">
        <v>145</v>
      </c>
    </row>
    <row r="22" spans="1:13" ht="16" thickBot="1">
      <c r="A22" s="403"/>
      <c r="B22" s="348"/>
      <c r="C22" s="347"/>
      <c r="D22" s="466"/>
      <c r="E22" s="157" t="s">
        <v>145</v>
      </c>
      <c r="F22" s="148" t="s">
        <v>145</v>
      </c>
    </row>
    <row r="23" spans="1:13">
      <c r="A23" s="29"/>
      <c r="D23" s="56"/>
      <c r="E23" s="56"/>
    </row>
    <row r="24" spans="1:13">
      <c r="A24" s="209" t="s">
        <v>505</v>
      </c>
      <c r="D24" s="56"/>
      <c r="E24" s="159"/>
      <c r="F24" s="111"/>
    </row>
    <row r="25" spans="1:13" ht="32">
      <c r="A25" s="282" t="s">
        <v>537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496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486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248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506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13" zoomScale="120" zoomScaleNormal="120" zoomScalePageLayoutView="125" workbookViewId="0">
      <selection activeCell="C46" sqref="C46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194</v>
      </c>
    </row>
    <row r="2" spans="1:6" ht="24">
      <c r="A2" s="473" t="s">
        <v>525</v>
      </c>
      <c r="B2" s="473"/>
      <c r="C2" s="473"/>
      <c r="D2" s="473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144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228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242</v>
      </c>
      <c r="C12" s="484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364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388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7" t="str">
        <f>'EATM, Life, Health Sci'!E7</f>
        <v>Jamee Maxey</v>
      </c>
      <c r="D20" s="46">
        <f>'EATM, Life, Health Sci'!F7</f>
        <v>0</v>
      </c>
    </row>
    <row r="21" spans="1:5" ht="16">
      <c r="A21" s="43"/>
      <c r="B21" s="174" t="s">
        <v>128</v>
      </c>
      <c r="C21" s="288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9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8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251</v>
      </c>
      <c r="C24" s="289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439</v>
      </c>
      <c r="C25" s="290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449</v>
      </c>
      <c r="C26" s="287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90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7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440</v>
      </c>
      <c r="C29" s="294" t="str">
        <f>'Arts, Media, &amp; Comm Studies'!E7</f>
        <v>Erika Lizée</v>
      </c>
      <c r="D29" s="294" t="str">
        <f>'Arts, Media, &amp; Comm Studies'!F7</f>
        <v>Cynthia Minet</v>
      </c>
    </row>
    <row r="30" spans="1:5">
      <c r="A30" s="43"/>
      <c r="B30" t="s">
        <v>137</v>
      </c>
      <c r="C30" s="289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365</v>
      </c>
      <c r="C31" s="288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389</v>
      </c>
      <c r="C32" s="287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366</v>
      </c>
      <c r="C33" s="288" t="s">
        <v>530</v>
      </c>
      <c r="D33" s="174" t="str">
        <f>Administration!C36</f>
        <v>-</v>
      </c>
    </row>
    <row r="34" spans="1:4">
      <c r="A34" s="43"/>
      <c r="B34" t="s">
        <v>367</v>
      </c>
      <c r="C34" s="301" t="s">
        <v>530</v>
      </c>
      <c r="D34" t="str">
        <f>Administration!C37</f>
        <v>-</v>
      </c>
    </row>
    <row r="35" spans="1:4" ht="16">
      <c r="A35" s="43"/>
      <c r="B35" s="48" t="s">
        <v>391</v>
      </c>
      <c r="C35" s="290" t="str">
        <f>Administration!C40</f>
        <v>Letrisha Mai / Scarlet Relle</v>
      </c>
      <c r="D35" s="70"/>
    </row>
    <row r="36" spans="1:4" ht="16">
      <c r="A36" s="43"/>
      <c r="B36" s="46" t="s">
        <v>392</v>
      </c>
      <c r="C36" s="483" t="s">
        <v>553</v>
      </c>
      <c r="D36" s="47"/>
    </row>
    <row r="37" spans="1:4" ht="16">
      <c r="A37" s="43"/>
      <c r="B37" s="48" t="s">
        <v>393</v>
      </c>
      <c r="C37" s="290" t="str">
        <f>Administration!C43</f>
        <v>Nenagh Brown</v>
      </c>
      <c r="D37" s="70"/>
    </row>
    <row r="38" spans="1:4" ht="16">
      <c r="A38" s="43"/>
      <c r="B38" s="46" t="s">
        <v>394</v>
      </c>
      <c r="C38" s="287" t="str">
        <f>Administration!C55</f>
        <v>Erik Reese</v>
      </c>
      <c r="D38" s="47"/>
    </row>
    <row r="39" spans="1:4" ht="16">
      <c r="A39" s="43"/>
      <c r="B39" s="48" t="s">
        <v>395</v>
      </c>
      <c r="C39" s="290" t="str">
        <f>Administration!C46</f>
        <v>Norm Marten</v>
      </c>
      <c r="D39" s="70"/>
    </row>
    <row r="40" spans="1:4" ht="32">
      <c r="A40" s="43"/>
      <c r="B40" s="46" t="s">
        <v>396</v>
      </c>
      <c r="C40" s="287" t="s">
        <v>551</v>
      </c>
      <c r="D40" s="47"/>
    </row>
    <row r="41" spans="1:4" ht="16">
      <c r="A41" s="43"/>
      <c r="B41" s="48" t="s">
        <v>441</v>
      </c>
      <c r="C41" s="290" t="s">
        <v>552</v>
      </c>
      <c r="D41" s="70"/>
    </row>
    <row r="42" spans="1:4" ht="16">
      <c r="A42" s="43"/>
      <c r="B42" s="58" t="s">
        <v>397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390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338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19" zoomScale="120" zoomScaleNormal="120" zoomScalePageLayoutView="125" workbookViewId="0">
      <selection activeCell="B16" sqref="B16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181</v>
      </c>
    </row>
    <row r="2" spans="1:9" ht="24">
      <c r="A2" s="474" t="s">
        <v>526</v>
      </c>
      <c r="B2" s="474"/>
      <c r="C2" s="474"/>
      <c r="D2" s="474"/>
    </row>
    <row r="3" spans="1:9">
      <c r="B3" s="44"/>
      <c r="C3" s="44"/>
      <c r="D3" s="44"/>
    </row>
    <row r="4" spans="1:9" ht="16">
      <c r="A4" s="61" t="s">
        <v>273</v>
      </c>
      <c r="B4" s="69" t="s">
        <v>329</v>
      </c>
      <c r="C4" s="48" t="str">
        <f>Administration!B4</f>
        <v>Mary Rees</v>
      </c>
      <c r="D4" s="70"/>
    </row>
    <row r="5" spans="1:9" ht="16">
      <c r="B5" s="61" t="s">
        <v>152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146</v>
      </c>
      <c r="C6" s="48" t="str">
        <f>Administration!D40</f>
        <v>Ana Barcenas</v>
      </c>
      <c r="D6" s="70"/>
    </row>
    <row r="7" spans="1:9" ht="16">
      <c r="B7" s="45" t="s">
        <v>154</v>
      </c>
      <c r="C7" s="58" t="str">
        <f>Administration!E40</f>
        <v>Kim Watters</v>
      </c>
      <c r="D7" s="47"/>
    </row>
    <row r="8" spans="1:9" ht="16">
      <c r="B8" s="71" t="s">
        <v>154</v>
      </c>
      <c r="C8" s="48" t="str">
        <f>Administration!F40</f>
        <v>Alan Courter</v>
      </c>
      <c r="D8" s="70"/>
    </row>
    <row r="9" spans="1:9" ht="16">
      <c r="B9" s="57" t="s">
        <v>330</v>
      </c>
      <c r="C9" s="58" t="str">
        <f>Administration!G40</f>
        <v>Letrisha Mai</v>
      </c>
    </row>
    <row r="10" spans="1:9" ht="16">
      <c r="B10" s="71" t="s">
        <v>331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258</v>
      </c>
      <c r="C11" s="58" t="str">
        <f>'Academic Senate'!C4</f>
        <v>Erik Reese</v>
      </c>
    </row>
    <row r="12" spans="1:9" ht="16">
      <c r="B12" s="71" t="s">
        <v>155</v>
      </c>
      <c r="C12" s="48" t="s">
        <v>532</v>
      </c>
      <c r="D12" s="72"/>
    </row>
    <row r="13" spans="1:9" ht="16">
      <c r="B13" s="49" t="s">
        <v>266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144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250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242</v>
      </c>
      <c r="C21" s="58" t="str">
        <f>'Bus, Soc&amp;Bhv Sci,Child Dev,Lang'!E13</f>
        <v>Ruth Bennington</v>
      </c>
      <c r="D21" s="486" t="str">
        <f>'Bus, Soc&amp;Bhv Sci,Child Dev,Lang'!F13</f>
        <v>Josepha Baca</v>
      </c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224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251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439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449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440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339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C24" sqref="C24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515</v>
      </c>
      <c r="F1" t="s">
        <v>176</v>
      </c>
    </row>
    <row r="2" spans="1:6" ht="24">
      <c r="A2" s="473" t="s">
        <v>554</v>
      </c>
      <c r="B2" s="473"/>
      <c r="C2" s="473"/>
      <c r="D2" s="473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Administration!B43</f>
        <v>Oleg Bespalov</v>
      </c>
      <c r="D4" s="70"/>
    </row>
    <row r="5" spans="1:6" ht="16">
      <c r="A5" s="43"/>
      <c r="B5" s="45" t="s">
        <v>162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252</v>
      </c>
      <c r="C6" s="48" t="str">
        <f>Administration!B4</f>
        <v>Mary Rees</v>
      </c>
      <c r="D6" s="70"/>
    </row>
    <row r="7" spans="1:6" ht="16">
      <c r="A7" s="43"/>
      <c r="B7" s="45" t="s">
        <v>253</v>
      </c>
      <c r="C7" s="46" t="str">
        <f>Administration!B5</f>
        <v>Amanuel Gebru</v>
      </c>
      <c r="D7" s="47"/>
    </row>
    <row r="8" spans="1:6" ht="16">
      <c r="A8" s="43"/>
      <c r="B8" s="71" t="s">
        <v>254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518</v>
      </c>
      <c r="C9" s="48" t="s">
        <v>326</v>
      </c>
      <c r="D9" s="70"/>
    </row>
    <row r="10" spans="1:6" ht="16">
      <c r="A10" s="43"/>
      <c r="B10" s="45" t="s">
        <v>182</v>
      </c>
      <c r="C10" s="46" t="str">
        <f>'Academic Senate'!C4</f>
        <v>Erik Reese</v>
      </c>
      <c r="D10" s="68"/>
    </row>
    <row r="11" spans="1:6" ht="16">
      <c r="A11" s="43"/>
      <c r="B11" s="49" t="s">
        <v>183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144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250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242</v>
      </c>
      <c r="C24" s="485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224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364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251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439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449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440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339</v>
      </c>
      <c r="C43" s="47" t="str">
        <f>Administration!B73</f>
        <v>TBD</v>
      </c>
      <c r="D43" s="47">
        <f>Administration!C73</f>
        <v>0</v>
      </c>
    </row>
    <row r="45" spans="1:4">
      <c r="B45" s="291" t="s">
        <v>522</v>
      </c>
      <c r="C45" s="292" t="s">
        <v>112</v>
      </c>
      <c r="D45" s="278"/>
    </row>
    <row r="46" spans="1:4">
      <c r="B46" s="289"/>
      <c r="C46" s="289" t="s">
        <v>524</v>
      </c>
    </row>
    <row r="47" spans="1:4">
      <c r="B47" s="289"/>
      <c r="C47" s="289" t="s">
        <v>523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21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513</v>
      </c>
      <c r="F1" s="4" t="s">
        <v>178</v>
      </c>
    </row>
    <row r="2" spans="1:8" ht="24">
      <c r="A2" s="477" t="s">
        <v>527</v>
      </c>
      <c r="B2" s="477"/>
      <c r="C2" s="477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334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152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252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253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254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258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256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259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272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166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167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257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268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267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163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76" t="str">
        <f>Administration!A9</f>
        <v>English and Student Life</v>
      </c>
      <c r="C23" s="293" t="str">
        <f>'English &amp; Student Life'!E12</f>
        <v>Jeff Baker</v>
      </c>
      <c r="D23" s="293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76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76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5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5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5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76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76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76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5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5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5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76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76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76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5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5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5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76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76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76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339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511</v>
      </c>
      <c r="F1" s="43"/>
    </row>
    <row r="2" spans="1:6" ht="24">
      <c r="A2" s="474" t="s">
        <v>528</v>
      </c>
      <c r="B2" s="474"/>
      <c r="C2" s="474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0" t="s">
        <v>46</v>
      </c>
      <c r="B4" s="100" t="s">
        <v>189</v>
      </c>
      <c r="C4" s="97" t="str">
        <f>Administration!B52</f>
        <v>Matt Calfin</v>
      </c>
      <c r="D4" s="72"/>
      <c r="E4" s="43"/>
      <c r="F4" s="43"/>
    </row>
    <row r="5" spans="1:6">
      <c r="A5" s="480"/>
      <c r="B5" s="90" t="s">
        <v>190</v>
      </c>
      <c r="C5" s="68" t="s">
        <v>553</v>
      </c>
      <c r="D5" s="43"/>
      <c r="E5" s="43"/>
      <c r="F5" s="43"/>
    </row>
    <row r="6" spans="1:6">
      <c r="A6" s="99" t="s">
        <v>58</v>
      </c>
      <c r="B6" s="100" t="s">
        <v>269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192</v>
      </c>
      <c r="C7" s="92" t="str">
        <f>Administration!B23</f>
        <v>Tracie Bosket</v>
      </c>
      <c r="D7" s="43" t="s">
        <v>509</v>
      </c>
      <c r="E7" s="43"/>
      <c r="F7" s="43"/>
    </row>
    <row r="8" spans="1:6">
      <c r="A8" s="99"/>
      <c r="B8" s="100" t="s">
        <v>193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272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271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270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79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79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78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78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79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79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78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78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79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79"/>
      <c r="C22" s="272" t="str">
        <f>'Bus, Soc&amp;Bhv Sci,Child Dev,Lang'!E39</f>
        <v>Brian Herlocker</v>
      </c>
      <c r="D22" s="96"/>
      <c r="F22" s="102"/>
    </row>
    <row r="23" spans="1:6">
      <c r="A23" s="99"/>
      <c r="B23" s="478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78"/>
      <c r="C24" s="273" t="str">
        <f>'Counsl,EOPS, Student Health Ctr'!E28</f>
        <v>Kellie Porto-Garcia</v>
      </c>
      <c r="D24" s="98"/>
      <c r="F24" s="102"/>
    </row>
    <row r="25" spans="1:6">
      <c r="A25" s="99"/>
      <c r="B25" s="479" t="str">
        <f>Administration!A15</f>
        <v>Arts, Media &amp; Communication Studies</v>
      </c>
      <c r="C25" s="272" t="str">
        <f>'Arts, Media, &amp; Comm Studies'!E28</f>
        <v>Anasheh Gharabighi</v>
      </c>
      <c r="D25" s="96"/>
      <c r="F25" s="102"/>
    </row>
    <row r="26" spans="1:6">
      <c r="A26" s="99"/>
      <c r="B26" s="479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339</v>
      </c>
      <c r="C28" s="47" t="s">
        <v>530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9" zoomScale="120" zoomScaleNormal="120" workbookViewId="0">
      <selection activeCell="B3" sqref="B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177</v>
      </c>
    </row>
    <row r="2" spans="1:5" ht="24">
      <c r="A2" s="474" t="s">
        <v>550</v>
      </c>
      <c r="B2" s="474"/>
      <c r="C2" s="474"/>
      <c r="D2" s="474"/>
      <c r="E2" t="s">
        <v>170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171</v>
      </c>
      <c r="C4" s="48" t="str">
        <f>Administration!B6</f>
        <v>Jennifer Clark</v>
      </c>
      <c r="D4" s="70"/>
    </row>
    <row r="5" spans="1:5" ht="16">
      <c r="A5" s="43"/>
      <c r="B5" s="61" t="s">
        <v>172</v>
      </c>
      <c r="C5" s="46" t="str">
        <f>'Academic Senate'!C4</f>
        <v>Erik Reese</v>
      </c>
      <c r="D5" s="47"/>
    </row>
    <row r="6" spans="1:5" ht="16">
      <c r="A6" s="43"/>
      <c r="B6" s="69" t="s">
        <v>379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173</v>
      </c>
      <c r="C7" s="58" t="str">
        <f>Administration!B20</f>
        <v>John Sinutko</v>
      </c>
      <c r="D7" s="68"/>
    </row>
    <row r="8" spans="1:5" ht="16">
      <c r="A8" s="43"/>
      <c r="B8" s="71" t="s">
        <v>174</v>
      </c>
      <c r="C8" s="48" t="str">
        <f>Administration!B19</f>
        <v>Michelle Perry</v>
      </c>
      <c r="D8" s="70"/>
    </row>
    <row r="9" spans="1:5" ht="16">
      <c r="A9" s="43"/>
      <c r="B9" s="57" t="s">
        <v>155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275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253</v>
      </c>
      <c r="C11" s="58" t="str">
        <f>Administration!B5</f>
        <v>Amanuel Gebru</v>
      </c>
      <c r="D11" s="68"/>
    </row>
    <row r="12" spans="1:5" ht="16">
      <c r="A12" s="43"/>
      <c r="B12" s="49" t="s">
        <v>503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274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144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250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242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224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364</v>
      </c>
      <c r="C32" t="str">
        <f>'Counsl,EOPS, Student Health Ctr'!E16</f>
        <v>Marnie Melendez</v>
      </c>
      <c r="D32" t="s">
        <v>145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251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439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156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440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339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A11"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180</v>
      </c>
      <c r="F1" t="s">
        <v>179</v>
      </c>
    </row>
    <row r="2" spans="1:14" ht="24">
      <c r="A2" s="473" t="s">
        <v>534</v>
      </c>
      <c r="B2" s="473"/>
      <c r="C2" s="473"/>
      <c r="D2" s="473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277</v>
      </c>
      <c r="C4" s="48" t="str">
        <f>Administration!B58</f>
        <v>Howard Davis</v>
      </c>
      <c r="D4" s="70"/>
    </row>
    <row r="5" spans="1:14" ht="32">
      <c r="A5" s="43"/>
      <c r="B5" s="45" t="s">
        <v>162</v>
      </c>
      <c r="C5" s="46" t="s">
        <v>555</v>
      </c>
      <c r="D5" s="47"/>
    </row>
    <row r="6" spans="1:14" ht="16">
      <c r="A6" s="43"/>
      <c r="B6" s="71" t="s">
        <v>276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157</v>
      </c>
      <c r="C7" s="46" t="str">
        <f>Administration!B23</f>
        <v>Tracie Bosket</v>
      </c>
      <c r="D7" s="47"/>
    </row>
    <row r="8" spans="1:14" ht="16">
      <c r="A8" s="43"/>
      <c r="B8" s="71" t="s">
        <v>150</v>
      </c>
      <c r="C8" s="48" t="s">
        <v>531</v>
      </c>
      <c r="D8" s="70"/>
    </row>
    <row r="9" spans="1:14">
      <c r="A9" s="99"/>
      <c r="B9" s="83" t="s">
        <v>271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278</v>
      </c>
      <c r="C10" s="74"/>
      <c r="D10" s="50"/>
    </row>
    <row r="11" spans="1:14" ht="16">
      <c r="A11" s="43"/>
      <c r="B11" s="45" t="s">
        <v>160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195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159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79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79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78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78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79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79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78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78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79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79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78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78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79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79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339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184</v>
      </c>
      <c r="F1" t="s">
        <v>185</v>
      </c>
    </row>
    <row r="2" spans="1:6" ht="24">
      <c r="A2" s="473" t="s">
        <v>535</v>
      </c>
      <c r="B2" s="473"/>
      <c r="C2" s="473"/>
      <c r="D2" s="473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Administration!B61</f>
        <v>Oleg Bespalov</v>
      </c>
      <c r="D4" s="70"/>
    </row>
    <row r="5" spans="1:6" ht="16">
      <c r="A5" s="43"/>
      <c r="B5" s="45" t="s">
        <v>162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186</v>
      </c>
      <c r="C6" s="48" t="str">
        <f>Administration!E61</f>
        <v>-</v>
      </c>
      <c r="D6" s="70"/>
    </row>
    <row r="7" spans="1:6" ht="16">
      <c r="A7" s="43"/>
      <c r="B7" s="45" t="s">
        <v>279</v>
      </c>
      <c r="C7" s="46" t="str">
        <f>Administration!D61</f>
        <v>-</v>
      </c>
      <c r="D7" s="47"/>
    </row>
    <row r="8" spans="1:6">
      <c r="A8" s="43"/>
      <c r="B8" s="100" t="s">
        <v>270</v>
      </c>
      <c r="C8" s="97" t="str">
        <f>Administration!B28</f>
        <v>Erik Reese</v>
      </c>
      <c r="D8" s="72"/>
    </row>
    <row r="9" spans="1:6" ht="16">
      <c r="A9" s="43"/>
      <c r="B9" s="49" t="s">
        <v>144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250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242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224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364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251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439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449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294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440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339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abSelected="1" zoomScale="120" zoomScaleNormal="120" workbookViewId="0">
      <selection activeCell="B28" sqref="B28:B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184</v>
      </c>
      <c r="F1" s="43" t="s">
        <v>188</v>
      </c>
    </row>
    <row r="2" spans="1:6" ht="24">
      <c r="A2" s="474" t="s">
        <v>536</v>
      </c>
      <c r="B2" s="474"/>
      <c r="C2" s="474"/>
      <c r="D2" s="59"/>
    </row>
    <row r="3" spans="1:6">
      <c r="A3" s="92"/>
      <c r="B3" s="92"/>
      <c r="C3" s="92"/>
    </row>
    <row r="4" spans="1:6">
      <c r="A4" s="480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0"/>
      <c r="B5" s="90" t="s">
        <v>111</v>
      </c>
      <c r="C5" s="47" t="s">
        <v>552</v>
      </c>
    </row>
    <row r="6" spans="1:6">
      <c r="A6" s="99" t="s">
        <v>58</v>
      </c>
      <c r="B6" s="93" t="s">
        <v>280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281</v>
      </c>
      <c r="C9" s="92" t="str">
        <f>Administration!F64</f>
        <v>-</v>
      </c>
    </row>
    <row r="10" spans="1:6">
      <c r="A10" s="99"/>
      <c r="B10" s="93" t="s">
        <v>282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283</v>
      </c>
      <c r="C15" s="92" t="s">
        <v>288</v>
      </c>
    </row>
    <row r="16" spans="1:6">
      <c r="A16" s="99"/>
      <c r="B16" s="83" t="s">
        <v>270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79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79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78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78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79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79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78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78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79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79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78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78"/>
      <c r="C29" s="488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79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79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339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Nicole Block</cp:lastModifiedBy>
  <cp:lastPrinted>2019-01-31T05:36:53Z</cp:lastPrinted>
  <dcterms:created xsi:type="dcterms:W3CDTF">2011-04-25T19:28:13Z</dcterms:created>
  <dcterms:modified xsi:type="dcterms:W3CDTF">2021-11-13T22:25:06Z</dcterms:modified>
</cp:coreProperties>
</file>