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A4174C85-CFCC-D245-A0EE-94333AC841F9}" xr6:coauthVersionLast="36" xr6:coauthVersionMax="45" xr10:uidLastSave="{00000000-0000-0000-0000-000000000000}"/>
  <bookViews>
    <workbookView xWindow="39740" yWindow="460" windowWidth="25140" windowHeight="18340" tabRatio="816" activeTab="7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<sst xmlns="http://schemas.openxmlformats.org/spreadsheetml/2006/main" count="1678" uniqueCount="557">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</sst>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7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4" fillId="0" borderId="0" xfId="0" applyFont="1"/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vertical="center" wrapText="1"/>
    </xf>
    <xf numFmtId="0" fontId="35" fillId="3" borderId="0" xfId="0" applyFont="1" applyFill="1" applyBorder="1" applyAlignment="1">
      <alignment horizontal="left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379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380</v>
      </c>
    </row>
    <row r="62" spans="1:2" ht="16">
      <c r="A62" s="13"/>
      <c r="B62" s="141" t="s">
        <v>381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4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3" t="s">
        <v>9</v>
      </c>
      <c r="B1" s="403"/>
      <c r="C1" s="403"/>
      <c r="D1" s="403"/>
      <c r="E1" s="403"/>
      <c r="F1" s="403"/>
    </row>
    <row r="2" spans="1:13" ht="21">
      <c r="A2" s="189" t="s">
        <v>10</v>
      </c>
      <c r="B2" s="402" t="str">
        <f>Administration!A16</f>
        <v>Institutional Effectiveness &amp; Planning, Grants and PACE</v>
      </c>
      <c r="C2" s="402"/>
      <c r="D2" s="402"/>
      <c r="E2" s="40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81" t="s">
        <v>0</v>
      </c>
      <c r="B6" s="331" t="s">
        <v>7</v>
      </c>
      <c r="C6" s="460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85"/>
      <c r="B7" s="332"/>
      <c r="C7" s="476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82"/>
      <c r="B8" s="332"/>
      <c r="C8" s="461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53" t="s">
        <v>32</v>
      </c>
      <c r="B9" s="333" t="s">
        <v>442</v>
      </c>
      <c r="C9" s="471" t="s">
        <v>464</v>
      </c>
      <c r="D9" s="467" t="s">
        <v>351</v>
      </c>
      <c r="E9" s="473" t="s">
        <v>145</v>
      </c>
      <c r="F9" s="475" t="s">
        <v>145</v>
      </c>
      <c r="H9" s="27"/>
      <c r="I9" s="27"/>
      <c r="J9" s="27"/>
      <c r="K9" s="22"/>
      <c r="L9" s="4"/>
      <c r="M9" s="4"/>
    </row>
    <row r="10" spans="1:13" ht="16" thickBot="1">
      <c r="A10" s="355"/>
      <c r="B10" s="336"/>
      <c r="C10" s="472"/>
      <c r="D10" s="467"/>
      <c r="E10" s="474"/>
      <c r="F10" s="475"/>
      <c r="H10" s="27"/>
      <c r="I10" s="27"/>
      <c r="J10" s="27"/>
      <c r="K10" s="22"/>
      <c r="L10" s="4"/>
      <c r="M10" s="4"/>
    </row>
    <row r="11" spans="1:13" ht="16" thickBot="1">
      <c r="A11" s="381" t="s">
        <v>40</v>
      </c>
      <c r="B11" s="331" t="s">
        <v>11</v>
      </c>
      <c r="C11" s="460" t="s">
        <v>8</v>
      </c>
      <c r="D11" s="462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82"/>
      <c r="B12" s="335"/>
      <c r="C12" s="461"/>
      <c r="D12" s="462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53" t="s">
        <v>70</v>
      </c>
      <c r="B13" s="324" t="s">
        <v>12</v>
      </c>
      <c r="C13" s="468" t="s">
        <v>13</v>
      </c>
      <c r="D13" s="467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54"/>
      <c r="B14" s="325"/>
      <c r="C14" s="469"/>
      <c r="D14" s="467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55"/>
      <c r="B15" s="326"/>
      <c r="C15" s="470"/>
      <c r="D15" s="467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464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466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06" t="s">
        <v>443</v>
      </c>
      <c r="B19" s="325" t="s">
        <v>64</v>
      </c>
      <c r="C19" s="464" t="s">
        <v>16</v>
      </c>
      <c r="D19" s="466" t="s">
        <v>44</v>
      </c>
      <c r="E19" s="151" t="s">
        <v>145</v>
      </c>
      <c r="F19" s="147" t="s">
        <v>145</v>
      </c>
    </row>
    <row r="20" spans="1:13" ht="16" thickBot="1">
      <c r="A20" s="409"/>
      <c r="B20" s="411"/>
      <c r="C20" s="465"/>
      <c r="D20" s="467"/>
      <c r="E20" s="151" t="s">
        <v>145</v>
      </c>
      <c r="F20" s="147" t="s">
        <v>145</v>
      </c>
    </row>
    <row r="21" spans="1:13" ht="16" thickBot="1">
      <c r="A21" s="404" t="s">
        <v>43</v>
      </c>
      <c r="B21" s="332" t="s">
        <v>64</v>
      </c>
      <c r="C21" s="399" t="s">
        <v>8</v>
      </c>
      <c r="D21" s="462" t="s">
        <v>44</v>
      </c>
      <c r="E21" s="135" t="s">
        <v>145</v>
      </c>
      <c r="F21" s="146" t="s">
        <v>145</v>
      </c>
    </row>
    <row r="22" spans="1:13" ht="16" thickBot="1">
      <c r="A22" s="412"/>
      <c r="B22" s="371"/>
      <c r="C22" s="370"/>
      <c r="D22" s="463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504</v>
      </c>
      <c r="D24" s="56"/>
      <c r="E24" s="159"/>
      <c r="F24" s="111"/>
    </row>
    <row r="25" spans="1:13" ht="32">
      <c r="A25" s="282" t="s">
        <v>536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495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485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505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4" zoomScale="120" zoomScaleNormal="120" zoomScalePageLayoutView="125" workbookViewId="0">
      <selection activeCell="D24" sqref="D24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7" t="s">
        <v>524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s="300" t="str">
        <f>'Bus, Soc&amp;Bhv Sci,Child Dev,Lang'!E8</f>
        <v>Reet Sumal</v>
      </c>
      <c r="D12" s="300">
        <f>'Bus, Soc&amp;Bhv Sci,Child Dev,Lang'!F8</f>
        <v>0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387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7" t="str">
        <f>'EATM, Life, Health Sci'!E7</f>
        <v>Jamee Maxey</v>
      </c>
      <c r="D20" s="485" t="str">
        <f>'EATM, Life, Health Sci'!F7</f>
        <v>Michelle Dieterich</v>
      </c>
    </row>
    <row r="21" spans="1:5" ht="16">
      <c r="A21" s="43"/>
      <c r="B21" s="174" t="s">
        <v>128</v>
      </c>
      <c r="C21" s="288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9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8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9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438</v>
      </c>
      <c r="C25" s="290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448</v>
      </c>
      <c r="C26" s="287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90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7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439</v>
      </c>
      <c r="C29" s="294" t="str">
        <f>'Arts, Media, &amp; Comm Studies'!E7</f>
        <v>Erika Lizée</v>
      </c>
      <c r="D29" s="294" t="str">
        <f>'Arts, Media, &amp; Comm Studies'!F7</f>
        <v>Cynthia Minet</v>
      </c>
    </row>
    <row r="30" spans="1:5">
      <c r="A30" s="43"/>
      <c r="B30" t="s">
        <v>137</v>
      </c>
      <c r="C30" s="289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8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388</v>
      </c>
      <c r="C32" s="287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288" t="s">
        <v>529</v>
      </c>
      <c r="D33" s="174" t="str">
        <f>Administration!C36</f>
        <v>-</v>
      </c>
    </row>
    <row r="34" spans="1:4">
      <c r="A34" s="43"/>
      <c r="B34" t="s">
        <v>367</v>
      </c>
      <c r="C34" s="32" t="s">
        <v>529</v>
      </c>
      <c r="D34" t="str">
        <f>Administration!C37</f>
        <v>-</v>
      </c>
    </row>
    <row r="35" spans="1:4" ht="16">
      <c r="A35" s="43"/>
      <c r="B35" s="48" t="s">
        <v>390</v>
      </c>
      <c r="C35" s="290" t="str">
        <f>Administration!C40</f>
        <v>Letrisha Mai / Scarlet Relle</v>
      </c>
      <c r="D35" s="70"/>
    </row>
    <row r="36" spans="1:4" ht="16">
      <c r="A36" s="43"/>
      <c r="B36" s="46" t="s">
        <v>391</v>
      </c>
      <c r="C36" s="303" t="s">
        <v>552</v>
      </c>
      <c r="D36" s="47"/>
    </row>
    <row r="37" spans="1:4" ht="16">
      <c r="A37" s="43"/>
      <c r="B37" s="48" t="s">
        <v>392</v>
      </c>
      <c r="C37" s="290" t="str">
        <f>Administration!C43</f>
        <v>Nenagh Brown</v>
      </c>
      <c r="D37" s="70"/>
    </row>
    <row r="38" spans="1:4" ht="16">
      <c r="A38" s="43"/>
      <c r="B38" s="46" t="s">
        <v>393</v>
      </c>
      <c r="C38" s="287" t="str">
        <f>Administration!C55</f>
        <v>Erik Reese</v>
      </c>
      <c r="D38" s="47"/>
    </row>
    <row r="39" spans="1:4" ht="16">
      <c r="A39" s="43"/>
      <c r="B39" s="48" t="s">
        <v>394</v>
      </c>
      <c r="C39" s="290" t="str">
        <f>Administration!C46</f>
        <v>Norm Marten</v>
      </c>
      <c r="D39" s="70"/>
    </row>
    <row r="40" spans="1:4" ht="32">
      <c r="A40" s="43"/>
      <c r="B40" s="46" t="s">
        <v>395</v>
      </c>
      <c r="C40" s="287" t="s">
        <v>550</v>
      </c>
      <c r="D40" s="47"/>
    </row>
    <row r="41" spans="1:4" ht="16">
      <c r="A41" s="43"/>
      <c r="B41" s="48" t="s">
        <v>440</v>
      </c>
      <c r="C41" s="290" t="s">
        <v>551</v>
      </c>
      <c r="D41" s="70"/>
    </row>
    <row r="42" spans="1:4" ht="16">
      <c r="A42" s="43"/>
      <c r="B42" s="58" t="s">
        <v>396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389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17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78" t="s">
        <v>525</v>
      </c>
      <c r="B2" s="478"/>
      <c r="C2" s="478"/>
      <c r="D2" s="478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531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305"/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438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448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439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4" sqref="C24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514</v>
      </c>
      <c r="F1" t="s">
        <v>176</v>
      </c>
    </row>
    <row r="2" spans="1:6" ht="24">
      <c r="A2" s="477" t="s">
        <v>553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517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304"/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438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448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439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91" t="s">
        <v>521</v>
      </c>
      <c r="C45" s="292" t="s">
        <v>112</v>
      </c>
      <c r="D45" s="278"/>
    </row>
    <row r="46" spans="1:4">
      <c r="B46" s="289"/>
      <c r="C46" s="289" t="s">
        <v>523</v>
      </c>
    </row>
    <row r="47" spans="1:4">
      <c r="B47" s="289"/>
      <c r="C47" s="289" t="s">
        <v>522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17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512</v>
      </c>
      <c r="F1" s="4" t="s">
        <v>178</v>
      </c>
    </row>
    <row r="2" spans="1:8" ht="24">
      <c r="A2" s="481" t="s">
        <v>526</v>
      </c>
      <c r="B2" s="481"/>
      <c r="C2" s="481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80" t="str">
        <f>Administration!A9</f>
        <v>English and Student Life</v>
      </c>
      <c r="C23" s="293" t="str">
        <f>'English &amp; Student Life'!E12</f>
        <v>Jeff Baker</v>
      </c>
      <c r="D23" s="293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0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0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9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9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9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0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0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0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9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9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9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0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0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0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9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9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9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0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0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0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31" sqref="D3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510</v>
      </c>
      <c r="F1" s="43"/>
    </row>
    <row r="2" spans="1:6" ht="24">
      <c r="A2" s="478" t="s">
        <v>527</v>
      </c>
      <c r="B2" s="478"/>
      <c r="C2" s="478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4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4"/>
      <c r="B5" s="90" t="s">
        <v>190</v>
      </c>
      <c r="C5" s="68" t="s">
        <v>552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508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3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3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2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82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3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3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2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2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3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83"/>
      <c r="C22" s="272" t="str">
        <f>'Bus, Soc&amp;Bhv Sci,Child Dev,Lang'!E39</f>
        <v>Brian Herlocker</v>
      </c>
      <c r="D22" s="96"/>
      <c r="F22" s="102"/>
    </row>
    <row r="23" spans="1:6">
      <c r="A23" s="99"/>
      <c r="B23" s="482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2"/>
      <c r="C24" s="273" t="str">
        <f>'Counsl,EOPS, Student Health Ctr'!E28</f>
        <v>Kellie Porto-Garcia</v>
      </c>
      <c r="D24" s="98"/>
      <c r="F24" s="102"/>
    </row>
    <row r="25" spans="1:6">
      <c r="A25" s="99"/>
      <c r="B25" s="483" t="str">
        <f>Administration!A15</f>
        <v>Arts, Media &amp; Communication Studies</v>
      </c>
      <c r="C25" s="272" t="str">
        <f>'Arts, Media, &amp; Comm Studies'!E28</f>
        <v>Anasheh Gharabighi</v>
      </c>
      <c r="D25" s="486" t="str">
        <f>'Arts, Media, &amp; Comm Studies'!F28</f>
        <v>Becky Brister</v>
      </c>
      <c r="F25" s="102"/>
    </row>
    <row r="26" spans="1:6">
      <c r="A26" s="99"/>
      <c r="B26" s="483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529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8"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78" t="s">
        <v>549</v>
      </c>
      <c r="B2" s="478"/>
      <c r="C2" s="478"/>
      <c r="D2" s="478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378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438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439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7" t="s">
        <v>533</v>
      </c>
      <c r="B2" s="477"/>
      <c r="C2" s="477"/>
      <c r="D2" s="477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46" t="s">
        <v>554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530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3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3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2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2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3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3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2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2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3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3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2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2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3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3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16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7" t="s">
        <v>534</v>
      </c>
      <c r="B2" s="477"/>
      <c r="C2" s="477"/>
      <c r="D2" s="477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438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448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4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439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78" t="s">
        <v>535</v>
      </c>
      <c r="B2" s="478"/>
      <c r="C2" s="478"/>
      <c r="D2" s="59"/>
    </row>
    <row r="3" spans="1:6">
      <c r="A3" s="92"/>
      <c r="B3" s="92"/>
      <c r="C3" s="92"/>
    </row>
    <row r="4" spans="1:6">
      <c r="A4" s="484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4"/>
      <c r="B5" s="90" t="s">
        <v>111</v>
      </c>
      <c r="C5" s="47" t="s">
        <v>551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3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3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2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2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3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3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2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2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3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3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2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2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3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3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98" zoomScaleNormal="100" workbookViewId="0">
      <selection activeCell="A67" sqref="A67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449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492</v>
      </c>
    </row>
    <row r="8" spans="1:3">
      <c r="A8" s="111" t="s">
        <v>362</v>
      </c>
      <c r="B8" s="111" t="s">
        <v>363</v>
      </c>
    </row>
    <row r="9" spans="1:3">
      <c r="A9" s="108" t="s">
        <v>470</v>
      </c>
      <c r="B9" s="178" t="s">
        <v>427</v>
      </c>
    </row>
    <row r="10" spans="1:3">
      <c r="A10" s="108" t="s">
        <v>422</v>
      </c>
      <c r="B10" t="s">
        <v>423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484</v>
      </c>
    </row>
    <row r="13" spans="1:3">
      <c r="A13" s="108" t="s">
        <v>424</v>
      </c>
      <c r="B13" t="s">
        <v>36</v>
      </c>
    </row>
    <row r="14" spans="1:3">
      <c r="A14" s="108" t="s">
        <v>425</v>
      </c>
      <c r="B14" t="s">
        <v>472</v>
      </c>
    </row>
    <row r="15" spans="1:3">
      <c r="A15" s="108" t="s">
        <v>348</v>
      </c>
      <c r="B15" t="s">
        <v>494</v>
      </c>
    </row>
    <row r="16" spans="1:3">
      <c r="A16" s="108" t="s">
        <v>426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432</v>
      </c>
    </row>
    <row r="31" spans="1:2">
      <c r="A31" s="108" t="s">
        <v>219</v>
      </c>
      <c r="B31" s="32" t="s">
        <v>202</v>
      </c>
    </row>
    <row r="33" spans="1:12">
      <c r="A33" s="111" t="s">
        <v>398</v>
      </c>
      <c r="B33" s="170" t="s">
        <v>397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400</v>
      </c>
    </row>
    <row r="35" spans="1:12">
      <c r="A35" s="108" t="s">
        <v>520</v>
      </c>
      <c r="B35" s="56" t="s">
        <v>37</v>
      </c>
      <c r="C35" t="s">
        <v>145</v>
      </c>
    </row>
    <row r="36" spans="1:12">
      <c r="A36" s="108" t="s">
        <v>519</v>
      </c>
      <c r="B36" s="32" t="s">
        <v>529</v>
      </c>
      <c r="C36" t="s">
        <v>145</v>
      </c>
    </row>
    <row r="37" spans="1:12">
      <c r="A37" s="108" t="s">
        <v>518</v>
      </c>
      <c r="B37" t="s">
        <v>28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416</v>
      </c>
      <c r="D40" s="58" t="s">
        <v>473</v>
      </c>
      <c r="E40" s="58" t="s">
        <v>153</v>
      </c>
      <c r="F40" s="58" t="s">
        <v>147</v>
      </c>
      <c r="G40" s="58" t="s">
        <v>412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417</v>
      </c>
      <c r="C41" t="s">
        <v>416</v>
      </c>
    </row>
    <row r="42" spans="1:12">
      <c r="A42" s="111" t="s">
        <v>418</v>
      </c>
      <c r="C42" t="s">
        <v>413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414</v>
      </c>
      <c r="D46" t="s">
        <v>407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419</v>
      </c>
      <c r="B47" t="str">
        <f>B11</f>
        <v>Carol Higashida</v>
      </c>
      <c r="C47" t="s">
        <v>39</v>
      </c>
    </row>
    <row r="48" spans="1:12">
      <c r="A48" s="111" t="s">
        <v>420</v>
      </c>
      <c r="B48" t="str">
        <f>B11</f>
        <v>Carol Higashida</v>
      </c>
      <c r="C48" t="s">
        <v>414</v>
      </c>
    </row>
    <row r="49" spans="1:10">
      <c r="A49" s="111" t="s">
        <v>421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529</v>
      </c>
      <c r="D52" s="32" t="s">
        <v>36</v>
      </c>
      <c r="E52" s="32" t="s">
        <v>158</v>
      </c>
      <c r="F52" t="s">
        <v>235</v>
      </c>
      <c r="G52" s="32" t="s">
        <v>513</v>
      </c>
      <c r="H52" t="s">
        <v>436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377</v>
      </c>
      <c r="G55" s="58" t="s">
        <v>175</v>
      </c>
      <c r="H55" t="s">
        <v>493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529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415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506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7" t="s">
        <v>539</v>
      </c>
      <c r="C70" s="298" t="s">
        <v>544</v>
      </c>
    </row>
    <row r="71" spans="1:3">
      <c r="A71" s="108" t="s">
        <v>0</v>
      </c>
      <c r="B71" s="286" t="s">
        <v>529</v>
      </c>
      <c r="C71" s="32" t="s">
        <v>145</v>
      </c>
    </row>
    <row r="72" spans="1:3" ht="31">
      <c r="A72" s="108" t="s">
        <v>205</v>
      </c>
      <c r="B72" s="286" t="s">
        <v>540</v>
      </c>
      <c r="C72" s="299" t="s">
        <v>546</v>
      </c>
    </row>
    <row r="73" spans="1:3">
      <c r="A73" s="108" t="s">
        <v>2</v>
      </c>
      <c r="B73" s="286" t="s">
        <v>529</v>
      </c>
      <c r="C73" s="275"/>
    </row>
    <row r="74" spans="1:3" ht="49" customHeight="1">
      <c r="A74" s="108" t="s">
        <v>206</v>
      </c>
      <c r="B74" s="32" t="s">
        <v>541</v>
      </c>
      <c r="C74" s="299" t="s">
        <v>547</v>
      </c>
    </row>
    <row r="75" spans="1:3">
      <c r="A75" s="108" t="s">
        <v>207</v>
      </c>
      <c r="B75" s="286" t="s">
        <v>529</v>
      </c>
      <c r="C75" s="275" t="s">
        <v>511</v>
      </c>
    </row>
    <row r="76" spans="1:3" ht="31">
      <c r="A76" s="108" t="s">
        <v>208</v>
      </c>
      <c r="B76" s="286" t="s">
        <v>542</v>
      </c>
      <c r="C76" s="299" t="s">
        <v>545</v>
      </c>
    </row>
    <row r="77" spans="1:3">
      <c r="A77" s="108" t="s">
        <v>209</v>
      </c>
      <c r="B77" s="286" t="s">
        <v>529</v>
      </c>
      <c r="C77" s="276" t="s">
        <v>145</v>
      </c>
    </row>
    <row r="78" spans="1:3">
      <c r="A78" s="108" t="s">
        <v>210</v>
      </c>
      <c r="B78" s="286" t="s">
        <v>529</v>
      </c>
      <c r="C78" s="276" t="s">
        <v>145</v>
      </c>
    </row>
    <row r="79" spans="1:3" ht="31">
      <c r="A79" s="108" t="s">
        <v>415</v>
      </c>
      <c r="B79" s="286" t="s">
        <v>543</v>
      </c>
      <c r="C79" s="299" t="s">
        <v>548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8"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Administration!A9</f>
        <v>English and Student Life</v>
      </c>
      <c r="C2" s="306"/>
      <c r="D2" s="306"/>
      <c r="E2" s="306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15"/>
      <c r="B7" s="332"/>
      <c r="C7" s="335"/>
      <c r="D7" s="129"/>
      <c r="E7" s="205" t="s">
        <v>145</v>
      </c>
      <c r="F7" s="149" t="s">
        <v>145</v>
      </c>
    </row>
    <row r="8" spans="1:6" ht="14" customHeight="1" thickBot="1">
      <c r="A8" s="316" t="s">
        <v>32</v>
      </c>
      <c r="B8" s="333" t="s">
        <v>442</v>
      </c>
      <c r="C8" s="333" t="s">
        <v>464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17"/>
      <c r="B9" s="334"/>
      <c r="C9" s="336"/>
      <c r="D9" s="104"/>
      <c r="E9" s="166" t="s">
        <v>145</v>
      </c>
      <c r="F9" s="150" t="s">
        <v>145</v>
      </c>
    </row>
    <row r="10" spans="1:6" ht="14" customHeight="1" thickBot="1">
      <c r="A10" s="314" t="s">
        <v>40</v>
      </c>
      <c r="B10" s="331" t="s">
        <v>11</v>
      </c>
      <c r="C10" s="331" t="s">
        <v>8</v>
      </c>
      <c r="D10" s="308" t="s">
        <v>44</v>
      </c>
      <c r="E10" s="206" t="s">
        <v>107</v>
      </c>
      <c r="F10" s="149" t="s">
        <v>31</v>
      </c>
    </row>
    <row r="11" spans="1:6" ht="14" customHeight="1" thickBot="1">
      <c r="A11" s="318"/>
      <c r="B11" s="335"/>
      <c r="C11" s="335"/>
      <c r="D11" s="309"/>
      <c r="E11" s="205" t="s">
        <v>145</v>
      </c>
      <c r="F11" s="149" t="s">
        <v>145</v>
      </c>
    </row>
    <row r="12" spans="1:6" ht="14" customHeight="1" thickBot="1">
      <c r="A12" s="316" t="s">
        <v>70</v>
      </c>
      <c r="B12" s="324" t="s">
        <v>12</v>
      </c>
      <c r="C12" s="324" t="s">
        <v>13</v>
      </c>
      <c r="D12" s="321" t="s">
        <v>94</v>
      </c>
      <c r="E12" s="283" t="s">
        <v>451</v>
      </c>
      <c r="F12" s="259" t="s">
        <v>479</v>
      </c>
    </row>
    <row r="13" spans="1:6" ht="14" customHeight="1" thickBot="1">
      <c r="A13" s="317"/>
      <c r="B13" s="325"/>
      <c r="C13" s="325"/>
      <c r="D13" s="322"/>
      <c r="E13" s="283" t="s">
        <v>145</v>
      </c>
      <c r="F13" s="259" t="s">
        <v>145</v>
      </c>
    </row>
    <row r="14" spans="1:6" ht="14" customHeight="1" thickBot="1">
      <c r="A14" s="317"/>
      <c r="B14" s="325"/>
      <c r="C14" s="326"/>
      <c r="D14" s="323"/>
      <c r="E14" s="283" t="s">
        <v>145</v>
      </c>
      <c r="F14" s="259" t="s">
        <v>145</v>
      </c>
    </row>
    <row r="15" spans="1:6" ht="14" customHeight="1" thickBot="1">
      <c r="A15" s="319" t="s">
        <v>3</v>
      </c>
      <c r="B15" s="327" t="s">
        <v>14</v>
      </c>
      <c r="C15" s="329" t="s">
        <v>464</v>
      </c>
      <c r="D15" s="207" t="s">
        <v>18</v>
      </c>
      <c r="E15" s="284" t="s">
        <v>451</v>
      </c>
      <c r="F15" s="261" t="s">
        <v>479</v>
      </c>
    </row>
    <row r="16" spans="1:6" ht="14" customHeight="1" thickBot="1">
      <c r="A16" s="320"/>
      <c r="B16" s="328"/>
      <c r="C16" s="330"/>
      <c r="D16" s="207"/>
      <c r="E16" s="205" t="s">
        <v>145</v>
      </c>
      <c r="F16" s="149" t="s">
        <v>476</v>
      </c>
    </row>
    <row r="17" spans="1:6" ht="14" customHeight="1" thickBot="1">
      <c r="A17" s="310" t="s">
        <v>2</v>
      </c>
      <c r="B17" s="311" t="s">
        <v>14</v>
      </c>
      <c r="C17" s="345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10"/>
      <c r="B18" s="311"/>
      <c r="C18" s="346"/>
      <c r="D18" s="104"/>
      <c r="E18" s="166"/>
      <c r="F18" s="150" t="s">
        <v>145</v>
      </c>
    </row>
    <row r="19" spans="1:6" ht="16" thickBot="1">
      <c r="A19" s="312" t="s">
        <v>42</v>
      </c>
      <c r="B19" s="327" t="s">
        <v>466</v>
      </c>
      <c r="C19" s="347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13"/>
      <c r="B20" s="328"/>
      <c r="C20" s="347"/>
      <c r="D20" s="129"/>
      <c r="E20" s="205" t="s">
        <v>145</v>
      </c>
      <c r="F20" s="149" t="s">
        <v>145</v>
      </c>
    </row>
    <row r="21" spans="1:6" ht="16" thickBot="1">
      <c r="A21" s="310" t="s">
        <v>443</v>
      </c>
      <c r="B21" s="311" t="s">
        <v>64</v>
      </c>
      <c r="C21" s="311" t="s">
        <v>16</v>
      </c>
      <c r="D21" s="348" t="s">
        <v>44</v>
      </c>
      <c r="E21" s="166" t="s">
        <v>31</v>
      </c>
      <c r="F21" s="150" t="s">
        <v>145</v>
      </c>
    </row>
    <row r="22" spans="1:6" ht="16" thickBot="1">
      <c r="A22" s="310"/>
      <c r="B22" s="311"/>
      <c r="C22" s="311"/>
      <c r="D22" s="349"/>
      <c r="E22" s="208" t="s">
        <v>107</v>
      </c>
      <c r="F22" s="150" t="s">
        <v>145</v>
      </c>
    </row>
    <row r="23" spans="1:6" ht="16" thickBot="1">
      <c r="A23" s="337" t="s">
        <v>43</v>
      </c>
      <c r="B23" s="339" t="s">
        <v>64</v>
      </c>
      <c r="C23" s="341" t="s">
        <v>8</v>
      </c>
      <c r="D23" s="343" t="s">
        <v>44</v>
      </c>
      <c r="E23" s="206" t="s">
        <v>446</v>
      </c>
      <c r="F23" s="149" t="s">
        <v>145</v>
      </c>
    </row>
    <row r="24" spans="1:6" ht="16" thickBot="1">
      <c r="A24" s="338"/>
      <c r="B24" s="340"/>
      <c r="C24" s="342"/>
      <c r="D24" s="344"/>
      <c r="E24" s="175" t="s">
        <v>145</v>
      </c>
      <c r="F24" s="156" t="s">
        <v>145</v>
      </c>
    </row>
    <row r="26" spans="1:6">
      <c r="A26" s="209" t="s">
        <v>504</v>
      </c>
      <c r="E26" s="159"/>
      <c r="F26" s="159"/>
    </row>
    <row r="27" spans="1:6" ht="32">
      <c r="A27" s="282" t="s">
        <v>536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495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505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zoomScaleNormal="120" zoomScalePageLayoutView="150" workbookViewId="0">
      <selection activeCell="G10" sqref="G10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Administration!A10</f>
        <v>ACCESS, Kinesiology, Athletics, Math, DE and Teaching and Learning</v>
      </c>
      <c r="C2" s="306"/>
      <c r="D2" s="306"/>
      <c r="E2" s="306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5" t="s">
        <v>0</v>
      </c>
      <c r="B6" s="332" t="s">
        <v>7</v>
      </c>
      <c r="C6" s="331" t="s">
        <v>8</v>
      </c>
      <c r="D6" s="129" t="s">
        <v>354</v>
      </c>
      <c r="E6" s="268" t="s">
        <v>507</v>
      </c>
      <c r="F6" s="167" t="s">
        <v>370</v>
      </c>
    </row>
    <row r="7" spans="1:6" ht="14" customHeight="1" thickBot="1">
      <c r="A7" s="385"/>
      <c r="B7" s="332"/>
      <c r="C7" s="332"/>
      <c r="D7" s="129" t="s">
        <v>356</v>
      </c>
      <c r="E7" s="154" t="s">
        <v>369</v>
      </c>
      <c r="F7" s="167" t="s">
        <v>145</v>
      </c>
    </row>
    <row r="8" spans="1:6" ht="14" customHeight="1" thickBot="1">
      <c r="A8" s="385"/>
      <c r="B8" s="332"/>
      <c r="C8" s="332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85"/>
      <c r="B9" s="332"/>
      <c r="C9" s="332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82"/>
      <c r="B10" s="335"/>
      <c r="C10" s="335"/>
      <c r="D10" s="129" t="s">
        <v>24</v>
      </c>
      <c r="E10" s="251" t="s">
        <v>486</v>
      </c>
      <c r="F10" s="261" t="s">
        <v>360</v>
      </c>
    </row>
    <row r="11" spans="1:6" ht="14" customHeight="1" thickBot="1">
      <c r="A11" s="354" t="s">
        <v>32</v>
      </c>
      <c r="B11" s="334" t="s">
        <v>442</v>
      </c>
      <c r="C11" s="333" t="s">
        <v>464</v>
      </c>
      <c r="D11" s="168" t="s">
        <v>357</v>
      </c>
      <c r="E11" s="258" t="s">
        <v>369</v>
      </c>
      <c r="F11" s="150" t="s">
        <v>145</v>
      </c>
    </row>
    <row r="12" spans="1:6" ht="14" customHeight="1" thickBot="1">
      <c r="A12" s="354"/>
      <c r="B12" s="334"/>
      <c r="C12" s="334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54"/>
      <c r="B13" s="334"/>
      <c r="C13" s="334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55"/>
      <c r="B14" s="336"/>
      <c r="C14" s="336"/>
      <c r="D14" s="168" t="s">
        <v>24</v>
      </c>
      <c r="E14" s="155" t="s">
        <v>441</v>
      </c>
      <c r="F14" s="150" t="s">
        <v>145</v>
      </c>
    </row>
    <row r="15" spans="1:6" ht="14" customHeight="1" thickBot="1">
      <c r="A15" s="381" t="s">
        <v>40</v>
      </c>
      <c r="B15" s="331" t="s">
        <v>11</v>
      </c>
      <c r="C15" s="331" t="s">
        <v>8</v>
      </c>
      <c r="D15" s="383" t="s">
        <v>44</v>
      </c>
      <c r="E15" s="260" t="s">
        <v>516</v>
      </c>
      <c r="F15" s="149" t="s">
        <v>145</v>
      </c>
    </row>
    <row r="16" spans="1:6" ht="14" customHeight="1" thickBot="1">
      <c r="A16" s="382"/>
      <c r="B16" s="335"/>
      <c r="C16" s="335"/>
      <c r="D16" s="384"/>
      <c r="E16" s="135" t="s">
        <v>499</v>
      </c>
      <c r="F16" s="149" t="s">
        <v>158</v>
      </c>
    </row>
    <row r="17" spans="1:6" ht="14" customHeight="1" thickBot="1">
      <c r="A17" s="353" t="s">
        <v>70</v>
      </c>
      <c r="B17" s="324" t="s">
        <v>12</v>
      </c>
      <c r="C17" s="324" t="s">
        <v>13</v>
      </c>
      <c r="D17" s="350" t="s">
        <v>94</v>
      </c>
      <c r="E17" s="151" t="s">
        <v>238</v>
      </c>
      <c r="F17" s="150" t="s">
        <v>158</v>
      </c>
    </row>
    <row r="18" spans="1:6" ht="14" customHeight="1" thickBot="1">
      <c r="A18" s="354"/>
      <c r="B18" s="325"/>
      <c r="C18" s="325"/>
      <c r="D18" s="351"/>
      <c r="E18" s="258" t="s">
        <v>507</v>
      </c>
      <c r="F18" s="150" t="s">
        <v>445</v>
      </c>
    </row>
    <row r="19" spans="1:6" ht="14" customHeight="1" thickBot="1">
      <c r="A19" s="355"/>
      <c r="B19" s="326"/>
      <c r="C19" s="326"/>
      <c r="D19" s="352"/>
      <c r="E19" s="151" t="s">
        <v>407</v>
      </c>
      <c r="F19" s="256" t="s">
        <v>237</v>
      </c>
    </row>
    <row r="20" spans="1:6" ht="14" customHeight="1" thickBot="1">
      <c r="A20" s="337" t="s">
        <v>3</v>
      </c>
      <c r="B20" s="357" t="s">
        <v>14</v>
      </c>
      <c r="C20" s="331" t="s">
        <v>464</v>
      </c>
      <c r="D20" s="129" t="s">
        <v>357</v>
      </c>
      <c r="E20" s="260" t="s">
        <v>507</v>
      </c>
      <c r="F20" s="149" t="s">
        <v>145</v>
      </c>
    </row>
    <row r="21" spans="1:6" ht="14" customHeight="1" thickBot="1">
      <c r="A21" s="337"/>
      <c r="B21" s="358"/>
      <c r="C21" s="332"/>
      <c r="D21" s="129" t="s">
        <v>355</v>
      </c>
      <c r="E21" s="135" t="s">
        <v>237</v>
      </c>
      <c r="F21" s="149" t="s">
        <v>498</v>
      </c>
    </row>
    <row r="22" spans="1:6" ht="14" customHeight="1" thickBot="1">
      <c r="A22" s="337"/>
      <c r="B22" s="358" t="s">
        <v>14</v>
      </c>
      <c r="C22" s="332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56"/>
      <c r="B23" s="359"/>
      <c r="C23" s="335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65" t="s">
        <v>2</v>
      </c>
      <c r="B24" s="345" t="s">
        <v>14</v>
      </c>
      <c r="C24" s="324" t="s">
        <v>8</v>
      </c>
      <c r="D24" s="168" t="s">
        <v>357</v>
      </c>
      <c r="E24" s="258" t="s">
        <v>369</v>
      </c>
      <c r="F24" s="150" t="s">
        <v>145</v>
      </c>
    </row>
    <row r="25" spans="1:6" ht="14" customHeight="1" thickBot="1">
      <c r="A25" s="366"/>
      <c r="B25" s="346"/>
      <c r="C25" s="325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66"/>
      <c r="B26" s="346" t="s">
        <v>14</v>
      </c>
      <c r="C26" s="325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66"/>
      <c r="B27" s="346"/>
      <c r="C27" s="325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67" t="s">
        <v>42</v>
      </c>
      <c r="B28" s="360" t="s">
        <v>466</v>
      </c>
      <c r="C28" s="363" t="s">
        <v>16</v>
      </c>
      <c r="D28" s="181" t="s">
        <v>357</v>
      </c>
      <c r="E28" s="135" t="s">
        <v>372</v>
      </c>
      <c r="F28" s="149" t="s">
        <v>145</v>
      </c>
    </row>
    <row r="29" spans="1:6" ht="14" customHeight="1" thickBot="1">
      <c r="A29" s="337"/>
      <c r="B29" s="361"/>
      <c r="C29" s="332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37"/>
      <c r="B30" s="361" t="s">
        <v>65</v>
      </c>
      <c r="C30" s="332"/>
      <c r="D30" s="182" t="s">
        <v>19</v>
      </c>
      <c r="E30" s="135" t="s">
        <v>501</v>
      </c>
      <c r="F30" s="149" t="s">
        <v>145</v>
      </c>
    </row>
    <row r="31" spans="1:6" ht="14" customHeight="1" thickBot="1">
      <c r="A31" s="368"/>
      <c r="B31" s="362"/>
      <c r="C31" s="364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75" t="s">
        <v>443</v>
      </c>
      <c r="B32" s="377" t="s">
        <v>64</v>
      </c>
      <c r="C32" s="379" t="s">
        <v>16</v>
      </c>
      <c r="D32" s="373" t="s">
        <v>44</v>
      </c>
      <c r="E32" s="151" t="s">
        <v>360</v>
      </c>
      <c r="F32" s="150" t="s">
        <v>238</v>
      </c>
    </row>
    <row r="33" spans="1:6" ht="33" thickBot="1">
      <c r="A33" s="376"/>
      <c r="B33" s="378"/>
      <c r="C33" s="380"/>
      <c r="D33" s="374"/>
      <c r="E33" s="151" t="s">
        <v>471</v>
      </c>
      <c r="F33" s="257" t="s">
        <v>500</v>
      </c>
    </row>
    <row r="34" spans="1:6" ht="16" thickBot="1">
      <c r="A34" s="337" t="s">
        <v>43</v>
      </c>
      <c r="B34" s="361" t="s">
        <v>64</v>
      </c>
      <c r="C34" s="332" t="s">
        <v>8</v>
      </c>
      <c r="D34" s="369" t="s">
        <v>44</v>
      </c>
      <c r="E34" s="260" t="s">
        <v>515</v>
      </c>
      <c r="F34" s="149" t="s">
        <v>158</v>
      </c>
    </row>
    <row r="35" spans="1:6" ht="16" thickBot="1">
      <c r="A35" s="338"/>
      <c r="B35" s="372"/>
      <c r="C35" s="371"/>
      <c r="D35" s="370"/>
      <c r="E35" s="269" t="s">
        <v>501</v>
      </c>
      <c r="F35" s="156" t="s">
        <v>481</v>
      </c>
    </row>
    <row r="36" spans="1:6">
      <c r="A36" s="247"/>
    </row>
    <row r="37" spans="1:6">
      <c r="A37" s="247"/>
    </row>
    <row r="38" spans="1:6">
      <c r="A38" s="209" t="s">
        <v>504</v>
      </c>
      <c r="E38" s="159"/>
      <c r="F38" s="159"/>
    </row>
    <row r="39" spans="1:6" ht="32">
      <c r="A39" s="281" t="s">
        <v>536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495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485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F7" sqref="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7" t="s">
        <v>9</v>
      </c>
      <c r="B1" s="307"/>
      <c r="C1" s="307"/>
      <c r="D1" s="307"/>
      <c r="E1" s="307"/>
      <c r="F1" s="307"/>
    </row>
    <row r="2" spans="1:6" ht="21">
      <c r="A2" s="196" t="s">
        <v>10</v>
      </c>
      <c r="B2" s="306" t="str">
        <f>Administration!A11</f>
        <v>EATM, Life &amp; Health Sciences</v>
      </c>
      <c r="C2" s="306"/>
      <c r="D2" s="306"/>
      <c r="E2" s="306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4" t="s">
        <v>0</v>
      </c>
      <c r="B6" s="331" t="s">
        <v>7</v>
      </c>
      <c r="C6" s="331" t="s">
        <v>8</v>
      </c>
      <c r="D6" s="129" t="s">
        <v>21</v>
      </c>
      <c r="E6" s="135" t="s">
        <v>34</v>
      </c>
      <c r="F6" s="261" t="s">
        <v>67</v>
      </c>
    </row>
    <row r="7" spans="1:6" ht="14" customHeight="1" thickBot="1">
      <c r="A7" s="315"/>
      <c r="B7" s="332"/>
      <c r="C7" s="332"/>
      <c r="D7" s="129" t="s">
        <v>22</v>
      </c>
      <c r="E7" s="260" t="s">
        <v>483</v>
      </c>
      <c r="F7" s="280" t="s">
        <v>555</v>
      </c>
    </row>
    <row r="8" spans="1:6" ht="14" customHeight="1" thickBot="1">
      <c r="A8" s="318"/>
      <c r="B8" s="335"/>
      <c r="C8" s="335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16" t="s">
        <v>32</v>
      </c>
      <c r="B9" s="333" t="s">
        <v>442</v>
      </c>
      <c r="C9" s="333" t="s">
        <v>464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17"/>
      <c r="B10" s="334"/>
      <c r="C10" s="334"/>
      <c r="D10" s="104" t="s">
        <v>22</v>
      </c>
      <c r="E10" s="151" t="s">
        <v>408</v>
      </c>
      <c r="F10" s="150" t="s">
        <v>145</v>
      </c>
    </row>
    <row r="11" spans="1:6" ht="14" customHeight="1" thickBot="1">
      <c r="A11" s="386"/>
      <c r="B11" s="336"/>
      <c r="C11" s="336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14" t="s">
        <v>40</v>
      </c>
      <c r="B12" s="331" t="s">
        <v>11</v>
      </c>
      <c r="C12" s="331" t="s">
        <v>8</v>
      </c>
      <c r="D12" s="391" t="s">
        <v>44</v>
      </c>
      <c r="E12" s="135" t="s">
        <v>234</v>
      </c>
      <c r="F12" s="149" t="s">
        <v>145</v>
      </c>
    </row>
    <row r="13" spans="1:6" ht="14" customHeight="1" thickBot="1">
      <c r="A13" s="318"/>
      <c r="B13" s="335"/>
      <c r="C13" s="335"/>
      <c r="D13" s="392"/>
      <c r="E13" s="135" t="s">
        <v>145</v>
      </c>
      <c r="F13" s="149" t="s">
        <v>145</v>
      </c>
    </row>
    <row r="14" spans="1:6" ht="14" customHeight="1" thickBot="1">
      <c r="A14" s="316" t="s">
        <v>70</v>
      </c>
      <c r="B14" s="324" t="s">
        <v>12</v>
      </c>
      <c r="C14" s="324" t="s">
        <v>13</v>
      </c>
      <c r="D14" s="321" t="s">
        <v>94</v>
      </c>
      <c r="E14" s="151" t="s">
        <v>404</v>
      </c>
      <c r="F14" s="150" t="s">
        <v>164</v>
      </c>
    </row>
    <row r="15" spans="1:6" ht="14" customHeight="1" thickBot="1">
      <c r="A15" s="317"/>
      <c r="B15" s="325"/>
      <c r="C15" s="325"/>
      <c r="D15" s="322"/>
      <c r="E15" s="151" t="s">
        <v>67</v>
      </c>
      <c r="F15" s="150" t="s">
        <v>165</v>
      </c>
    </row>
    <row r="16" spans="1:6" ht="14" customHeight="1" thickBot="1">
      <c r="A16" s="386"/>
      <c r="B16" s="326"/>
      <c r="C16" s="326"/>
      <c r="D16" s="323"/>
      <c r="E16" s="151" t="s">
        <v>405</v>
      </c>
      <c r="F16" s="150"/>
    </row>
    <row r="17" spans="1:6" ht="14" customHeight="1" thickBot="1">
      <c r="A17" s="393" t="s">
        <v>3</v>
      </c>
      <c r="B17" s="389" t="s">
        <v>14</v>
      </c>
      <c r="C17" s="389" t="s">
        <v>464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94"/>
      <c r="B18" s="361"/>
      <c r="C18" s="361"/>
      <c r="D18" s="129" t="s">
        <v>22</v>
      </c>
      <c r="E18" s="135" t="s">
        <v>408</v>
      </c>
      <c r="F18" s="149" t="s">
        <v>145</v>
      </c>
    </row>
    <row r="19" spans="1:6" ht="16" thickBot="1">
      <c r="A19" s="395"/>
      <c r="B19" s="390"/>
      <c r="C19" s="390"/>
      <c r="D19" s="129" t="s">
        <v>23</v>
      </c>
      <c r="E19" s="135" t="s">
        <v>382</v>
      </c>
      <c r="F19" s="149" t="s">
        <v>145</v>
      </c>
    </row>
    <row r="20" spans="1:6" ht="16" thickBot="1">
      <c r="A20" s="387" t="s">
        <v>2</v>
      </c>
      <c r="B20" s="345" t="s">
        <v>14</v>
      </c>
      <c r="C20" s="345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88"/>
      <c r="B21" s="346"/>
      <c r="C21" s="346"/>
      <c r="D21" s="104" t="s">
        <v>22</v>
      </c>
      <c r="E21" s="151" t="s">
        <v>408</v>
      </c>
      <c r="F21" s="150" t="s">
        <v>145</v>
      </c>
    </row>
    <row r="22" spans="1:6" ht="16" thickBot="1">
      <c r="A22" s="388"/>
      <c r="B22" s="346"/>
      <c r="C22" s="346"/>
      <c r="D22" s="104" t="s">
        <v>23</v>
      </c>
      <c r="E22" s="226" t="s">
        <v>35</v>
      </c>
      <c r="F22" s="150" t="s">
        <v>145</v>
      </c>
    </row>
    <row r="23" spans="1:6" ht="16" thickBot="1">
      <c r="A23" s="394" t="s">
        <v>42</v>
      </c>
      <c r="B23" s="361" t="s">
        <v>466</v>
      </c>
      <c r="C23" s="361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94"/>
      <c r="B24" s="361"/>
      <c r="C24" s="361"/>
      <c r="D24" s="129" t="s">
        <v>22</v>
      </c>
      <c r="E24" s="135" t="s">
        <v>66</v>
      </c>
      <c r="F24" s="149" t="s">
        <v>145</v>
      </c>
    </row>
    <row r="25" spans="1:6" ht="16" thickBot="1">
      <c r="A25" s="394"/>
      <c r="B25" s="361"/>
      <c r="C25" s="361"/>
      <c r="D25" s="129" t="s">
        <v>23</v>
      </c>
      <c r="E25" s="135" t="s">
        <v>145</v>
      </c>
      <c r="F25" s="149" t="s">
        <v>145</v>
      </c>
    </row>
    <row r="26" spans="1:6" ht="16" thickBot="1">
      <c r="A26" s="388" t="s">
        <v>443</v>
      </c>
      <c r="B26" s="346" t="s">
        <v>64</v>
      </c>
      <c r="C26" s="311" t="s">
        <v>16</v>
      </c>
      <c r="D26" s="400" t="s">
        <v>44</v>
      </c>
      <c r="E26" s="151" t="s">
        <v>91</v>
      </c>
      <c r="F26" s="150" t="s">
        <v>145</v>
      </c>
    </row>
    <row r="27" spans="1:6" ht="16" thickBot="1">
      <c r="A27" s="388"/>
      <c r="B27" s="346"/>
      <c r="C27" s="311"/>
      <c r="D27" s="401"/>
      <c r="E27" s="151" t="s">
        <v>450</v>
      </c>
      <c r="F27" s="150" t="s">
        <v>145</v>
      </c>
    </row>
    <row r="28" spans="1:6" ht="16" thickBot="1">
      <c r="A28" s="394" t="s">
        <v>43</v>
      </c>
      <c r="B28" s="361" t="s">
        <v>64</v>
      </c>
      <c r="C28" s="399" t="s">
        <v>8</v>
      </c>
      <c r="D28" s="397" t="s">
        <v>44</v>
      </c>
      <c r="E28" s="135" t="s">
        <v>452</v>
      </c>
      <c r="F28" s="149" t="s">
        <v>509</v>
      </c>
    </row>
    <row r="29" spans="1:6" ht="16" thickBot="1">
      <c r="A29" s="396"/>
      <c r="B29" s="372"/>
      <c r="C29" s="370"/>
      <c r="D29" s="398"/>
      <c r="E29" s="157" t="s">
        <v>403</v>
      </c>
      <c r="F29" s="156" t="s">
        <v>145</v>
      </c>
    </row>
    <row r="31" spans="1:6">
      <c r="A31" s="209" t="s">
        <v>504</v>
      </c>
      <c r="E31" s="159"/>
      <c r="F31" s="159"/>
    </row>
    <row r="32" spans="1:6" ht="32">
      <c r="A32" s="281" t="s">
        <v>536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456</v>
      </c>
      <c r="B44" s="228" t="s">
        <v>453</v>
      </c>
      <c r="C44" s="229" t="s">
        <v>455</v>
      </c>
      <c r="D44" s="230"/>
      <c r="E44" s="231"/>
      <c r="F44" s="160"/>
    </row>
    <row r="45" spans="1:6">
      <c r="A45" s="231" t="s">
        <v>505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Administration!A12</f>
        <v>Physical Sciences &amp; Career Education</v>
      </c>
      <c r="C2" s="402"/>
      <c r="D2" s="402"/>
      <c r="E2" s="402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5" t="s">
        <v>0</v>
      </c>
      <c r="B6" s="332" t="s">
        <v>353</v>
      </c>
      <c r="C6" s="332" t="s">
        <v>8</v>
      </c>
      <c r="D6" s="129" t="s">
        <v>447</v>
      </c>
      <c r="E6" s="154" t="s">
        <v>487</v>
      </c>
      <c r="F6" s="167" t="s">
        <v>482</v>
      </c>
    </row>
    <row r="7" spans="1:6" ht="14" customHeight="1" thickBot="1">
      <c r="A7" s="382"/>
      <c r="B7" s="335"/>
      <c r="C7" s="335"/>
      <c r="D7" s="130" t="s">
        <v>100</v>
      </c>
      <c r="E7" s="135" t="s">
        <v>401</v>
      </c>
      <c r="F7" s="149" t="s">
        <v>69</v>
      </c>
    </row>
    <row r="8" spans="1:6" ht="14" customHeight="1" thickBot="1">
      <c r="A8" s="354" t="s">
        <v>1</v>
      </c>
      <c r="B8" s="334" t="s">
        <v>442</v>
      </c>
      <c r="C8" s="334" t="s">
        <v>464</v>
      </c>
      <c r="D8" s="104" t="s">
        <v>447</v>
      </c>
      <c r="E8" s="151" t="s">
        <v>68</v>
      </c>
      <c r="F8" s="150" t="s">
        <v>477</v>
      </c>
    </row>
    <row r="9" spans="1:6" ht="14" customHeight="1" thickBot="1">
      <c r="A9" s="355"/>
      <c r="B9" s="336"/>
      <c r="C9" s="336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81" t="s">
        <v>40</v>
      </c>
      <c r="B10" s="331" t="s">
        <v>11</v>
      </c>
      <c r="C10" s="331" t="s">
        <v>8</v>
      </c>
      <c r="D10" s="391" t="s">
        <v>44</v>
      </c>
      <c r="E10" s="135" t="s">
        <v>336</v>
      </c>
      <c r="F10" s="149" t="s">
        <v>145</v>
      </c>
    </row>
    <row r="11" spans="1:6" ht="14" customHeight="1" thickBot="1">
      <c r="A11" s="382"/>
      <c r="B11" s="335"/>
      <c r="C11" s="335"/>
      <c r="D11" s="392"/>
      <c r="E11" s="135" t="s">
        <v>332</v>
      </c>
      <c r="F11" s="149" t="s">
        <v>145</v>
      </c>
    </row>
    <row r="12" spans="1:6" ht="14" customHeight="1" thickBot="1">
      <c r="A12" s="353" t="s">
        <v>70</v>
      </c>
      <c r="B12" s="324" t="s">
        <v>12</v>
      </c>
      <c r="C12" s="324" t="s">
        <v>13</v>
      </c>
      <c r="D12" s="321" t="s">
        <v>94</v>
      </c>
      <c r="E12" s="151" t="s">
        <v>411</v>
      </c>
      <c r="F12" s="150" t="s">
        <v>145</v>
      </c>
    </row>
    <row r="13" spans="1:6" ht="14" customHeight="1" thickBot="1">
      <c r="A13" s="354"/>
      <c r="B13" s="325"/>
      <c r="C13" s="325"/>
      <c r="D13" s="322"/>
      <c r="E13" s="151" t="s">
        <v>474</v>
      </c>
      <c r="F13" s="150" t="s">
        <v>145</v>
      </c>
    </row>
    <row r="14" spans="1:6" ht="14" customHeight="1" thickBot="1">
      <c r="A14" s="355"/>
      <c r="B14" s="326"/>
      <c r="C14" s="326"/>
      <c r="D14" s="323"/>
      <c r="E14" s="151" t="s">
        <v>145</v>
      </c>
      <c r="F14" s="150" t="s">
        <v>145</v>
      </c>
    </row>
    <row r="15" spans="1:6" ht="14" customHeight="1" thickBot="1">
      <c r="A15" s="404" t="s">
        <v>3</v>
      </c>
      <c r="B15" s="331" t="s">
        <v>14</v>
      </c>
      <c r="C15" s="361" t="s">
        <v>464</v>
      </c>
      <c r="D15" s="129" t="s">
        <v>447</v>
      </c>
      <c r="E15" s="135" t="s">
        <v>145</v>
      </c>
      <c r="F15" s="149" t="s">
        <v>145</v>
      </c>
    </row>
    <row r="16" spans="1:6" ht="14" customHeight="1" thickBot="1">
      <c r="A16" s="405"/>
      <c r="B16" s="335"/>
      <c r="C16" s="390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06" t="s">
        <v>2</v>
      </c>
      <c r="B17" s="325" t="s">
        <v>14</v>
      </c>
      <c r="C17" s="346" t="s">
        <v>8</v>
      </c>
      <c r="D17" s="104" t="s">
        <v>447</v>
      </c>
      <c r="E17" s="151" t="s">
        <v>336</v>
      </c>
      <c r="F17" s="150" t="s">
        <v>145</v>
      </c>
    </row>
    <row r="18" spans="1:6" ht="14" customHeight="1" thickBot="1">
      <c r="A18" s="406"/>
      <c r="B18" s="325"/>
      <c r="C18" s="346"/>
      <c r="D18" s="122" t="s">
        <v>100</v>
      </c>
      <c r="E18" s="258" t="s">
        <v>240</v>
      </c>
      <c r="F18" s="259" t="s">
        <v>401</v>
      </c>
    </row>
    <row r="19" spans="1:6" ht="14" customHeight="1" thickBot="1">
      <c r="A19" s="407" t="s">
        <v>42</v>
      </c>
      <c r="B19" s="363" t="s">
        <v>466</v>
      </c>
      <c r="C19" s="361" t="s">
        <v>16</v>
      </c>
      <c r="D19" s="129" t="s">
        <v>447</v>
      </c>
      <c r="E19" s="135" t="s">
        <v>385</v>
      </c>
      <c r="F19" s="149" t="s">
        <v>145</v>
      </c>
    </row>
    <row r="20" spans="1:6" ht="14" customHeight="1" thickBot="1">
      <c r="A20" s="404"/>
      <c r="B20" s="332"/>
      <c r="C20" s="361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8" t="s">
        <v>443</v>
      </c>
      <c r="B21" s="410" t="s">
        <v>64</v>
      </c>
      <c r="C21" s="379" t="s">
        <v>16</v>
      </c>
      <c r="D21" s="400" t="s">
        <v>44</v>
      </c>
      <c r="E21" s="151" t="s">
        <v>145</v>
      </c>
      <c r="F21" s="150" t="s">
        <v>145</v>
      </c>
    </row>
    <row r="22" spans="1:6" ht="16" thickBot="1">
      <c r="A22" s="409"/>
      <c r="B22" s="411"/>
      <c r="C22" s="380"/>
      <c r="D22" s="401"/>
      <c r="E22" s="151" t="s">
        <v>475</v>
      </c>
      <c r="F22" s="150" t="s">
        <v>145</v>
      </c>
    </row>
    <row r="23" spans="1:6" ht="16" thickBot="1">
      <c r="A23" s="404" t="s">
        <v>43</v>
      </c>
      <c r="B23" s="332" t="s">
        <v>64</v>
      </c>
      <c r="C23" s="399" t="s">
        <v>8</v>
      </c>
      <c r="D23" s="413" t="s">
        <v>44</v>
      </c>
      <c r="E23" s="135" t="s">
        <v>475</v>
      </c>
      <c r="F23" s="149" t="s">
        <v>145</v>
      </c>
    </row>
    <row r="24" spans="1:6" ht="16" thickBot="1">
      <c r="A24" s="412"/>
      <c r="B24" s="371"/>
      <c r="C24" s="370"/>
      <c r="D24" s="414"/>
      <c r="E24" s="157" t="s">
        <v>385</v>
      </c>
      <c r="F24" s="156" t="s">
        <v>145</v>
      </c>
    </row>
    <row r="25" spans="1:6">
      <c r="E25" s="120"/>
      <c r="F25" s="120"/>
    </row>
    <row r="26" spans="1:6">
      <c r="A26" s="209" t="s">
        <v>504</v>
      </c>
      <c r="D26" s="56"/>
      <c r="E26" s="159"/>
      <c r="F26" s="111"/>
    </row>
    <row r="27" spans="1:6" ht="32">
      <c r="A27" s="281" t="s">
        <v>536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495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E8" sqref="E8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3" t="s">
        <v>9</v>
      </c>
      <c r="B1" s="403"/>
      <c r="C1" s="403"/>
      <c r="D1" s="403"/>
      <c r="E1" s="403"/>
      <c r="F1" s="403"/>
    </row>
    <row r="2" spans="1:6" ht="21">
      <c r="A2" s="189" t="s">
        <v>10</v>
      </c>
      <c r="B2" s="402" t="str">
        <f>Administration!A13</f>
        <v>Business, Social &amp; Behavioral Scineces, Child Development, &amp; Languages</v>
      </c>
      <c r="C2" s="402"/>
      <c r="D2" s="402"/>
      <c r="E2" s="402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81" t="s">
        <v>0</v>
      </c>
      <c r="B6" s="331" t="s">
        <v>7</v>
      </c>
      <c r="C6" s="331" t="s">
        <v>8</v>
      </c>
      <c r="D6" s="133" t="s">
        <v>86</v>
      </c>
      <c r="E6" s="154" t="s">
        <v>409</v>
      </c>
      <c r="F6" s="149" t="s">
        <v>463</v>
      </c>
    </row>
    <row r="7" spans="1:6" ht="14" customHeight="1" thickBot="1">
      <c r="A7" s="385"/>
      <c r="B7" s="332"/>
      <c r="C7" s="332"/>
      <c r="D7" s="233" t="s">
        <v>101</v>
      </c>
      <c r="E7" s="135" t="s">
        <v>110</v>
      </c>
      <c r="F7" s="149" t="s">
        <v>375</v>
      </c>
    </row>
    <row r="8" spans="1:6" ht="14" customHeight="1" thickBot="1">
      <c r="A8" s="385"/>
      <c r="B8" s="332"/>
      <c r="C8" s="332"/>
      <c r="D8" s="179" t="s">
        <v>243</v>
      </c>
      <c r="E8" s="295" t="s">
        <v>29</v>
      </c>
      <c r="F8" s="234"/>
    </row>
    <row r="9" spans="1:6" ht="14" customHeight="1" thickBot="1">
      <c r="A9" s="385"/>
      <c r="B9" s="332"/>
      <c r="C9" s="332"/>
      <c r="D9" s="133" t="s">
        <v>245</v>
      </c>
      <c r="E9" s="135" t="s">
        <v>201</v>
      </c>
      <c r="F9" s="234" t="s">
        <v>373</v>
      </c>
    </row>
    <row r="10" spans="1:6" ht="14" customHeight="1" thickBot="1">
      <c r="A10" s="385"/>
      <c r="B10" s="335"/>
      <c r="C10" s="335"/>
      <c r="D10" s="133" t="s">
        <v>20</v>
      </c>
      <c r="E10" s="135" t="s">
        <v>108</v>
      </c>
      <c r="F10" s="234" t="s">
        <v>428</v>
      </c>
    </row>
    <row r="11" spans="1:6" ht="14" customHeight="1" thickBot="1">
      <c r="A11" s="417" t="s">
        <v>32</v>
      </c>
      <c r="B11" s="333" t="s">
        <v>442</v>
      </c>
      <c r="C11" s="333" t="s">
        <v>464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18"/>
      <c r="B12" s="334"/>
      <c r="C12" s="334"/>
      <c r="D12" s="235" t="s">
        <v>101</v>
      </c>
      <c r="E12" s="151" t="s">
        <v>461</v>
      </c>
      <c r="F12" s="150" t="s">
        <v>110</v>
      </c>
    </row>
    <row r="13" spans="1:6" ht="14" customHeight="1" thickBot="1">
      <c r="A13" s="419"/>
      <c r="B13" s="334"/>
      <c r="C13" s="334"/>
      <c r="D13" s="173" t="s">
        <v>243</v>
      </c>
      <c r="E13" s="151" t="s">
        <v>202</v>
      </c>
      <c r="F13" s="302"/>
    </row>
    <row r="14" spans="1:6" ht="14" customHeight="1" thickBot="1">
      <c r="A14" s="236"/>
      <c r="B14" s="334"/>
      <c r="C14" s="334"/>
      <c r="D14" s="173" t="s">
        <v>245</v>
      </c>
      <c r="E14" s="237" t="s">
        <v>457</v>
      </c>
      <c r="F14" s="150" t="s">
        <v>145</v>
      </c>
    </row>
    <row r="15" spans="1:6" ht="14" customHeight="1" thickBot="1">
      <c r="A15" s="56"/>
      <c r="B15" s="336"/>
      <c r="C15" s="336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81" t="s">
        <v>40</v>
      </c>
      <c r="B16" s="331" t="s">
        <v>11</v>
      </c>
      <c r="C16" s="331" t="s">
        <v>8</v>
      </c>
      <c r="D16" s="433" t="s">
        <v>44</v>
      </c>
      <c r="E16" s="135" t="s">
        <v>460</v>
      </c>
      <c r="F16" s="149" t="s">
        <v>459</v>
      </c>
    </row>
    <row r="17" spans="1:6" ht="14" customHeight="1" thickBot="1">
      <c r="A17" s="382"/>
      <c r="B17" s="335"/>
      <c r="C17" s="335"/>
      <c r="D17" s="434"/>
      <c r="E17" s="135" t="s">
        <v>462</v>
      </c>
      <c r="F17" s="149" t="s">
        <v>151</v>
      </c>
    </row>
    <row r="18" spans="1:6" ht="14" customHeight="1" thickBot="1">
      <c r="A18" s="353" t="s">
        <v>70</v>
      </c>
      <c r="B18" s="324" t="s">
        <v>12</v>
      </c>
      <c r="C18" s="324" t="s">
        <v>464</v>
      </c>
      <c r="D18" s="435" t="s">
        <v>94</v>
      </c>
      <c r="E18" s="155" t="s">
        <v>37</v>
      </c>
      <c r="F18" s="150" t="s">
        <v>145</v>
      </c>
    </row>
    <row r="19" spans="1:6" ht="14" customHeight="1" thickBot="1">
      <c r="A19" s="354"/>
      <c r="B19" s="325"/>
      <c r="C19" s="325"/>
      <c r="D19" s="349"/>
      <c r="E19" s="155" t="s">
        <v>203</v>
      </c>
      <c r="F19" s="150" t="s">
        <v>145</v>
      </c>
    </row>
    <row r="20" spans="1:6" ht="14" customHeight="1" thickBot="1">
      <c r="A20" s="355"/>
      <c r="B20" s="326"/>
      <c r="C20" s="326"/>
      <c r="D20" s="349"/>
      <c r="E20" s="155" t="s">
        <v>29</v>
      </c>
      <c r="F20" s="150" t="s">
        <v>406</v>
      </c>
    </row>
    <row r="21" spans="1:6" ht="14" customHeight="1" thickBot="1">
      <c r="A21" s="422" t="s">
        <v>3</v>
      </c>
      <c r="B21" s="331" t="s">
        <v>14</v>
      </c>
      <c r="C21" s="389" t="s">
        <v>15</v>
      </c>
      <c r="D21" s="133" t="s">
        <v>86</v>
      </c>
      <c r="E21" s="154" t="s">
        <v>37</v>
      </c>
      <c r="F21" s="149" t="s">
        <v>410</v>
      </c>
    </row>
    <row r="22" spans="1:6" ht="14" customHeight="1" thickBot="1">
      <c r="A22" s="404"/>
      <c r="B22" s="332"/>
      <c r="C22" s="361"/>
      <c r="D22" s="233" t="s">
        <v>101</v>
      </c>
      <c r="E22" s="135" t="s">
        <v>110</v>
      </c>
      <c r="F22" s="149" t="s">
        <v>145</v>
      </c>
    </row>
    <row r="23" spans="1:6" ht="16" thickBot="1">
      <c r="A23" s="404"/>
      <c r="B23" s="332"/>
      <c r="C23" s="361"/>
      <c r="D23" s="133" t="s">
        <v>243</v>
      </c>
      <c r="E23" s="135" t="s">
        <v>202</v>
      </c>
      <c r="F23" s="149" t="s">
        <v>145</v>
      </c>
    </row>
    <row r="24" spans="1:6" ht="16" thickBot="1">
      <c r="A24" s="404"/>
      <c r="B24" s="332"/>
      <c r="C24" s="361"/>
      <c r="D24" s="182" t="s">
        <v>245</v>
      </c>
      <c r="E24" s="135" t="s">
        <v>201</v>
      </c>
      <c r="F24" s="149" t="s">
        <v>145</v>
      </c>
    </row>
    <row r="25" spans="1:6" ht="16" thickBot="1">
      <c r="A25" s="405"/>
      <c r="B25" s="335"/>
      <c r="C25" s="390"/>
      <c r="D25" s="133" t="s">
        <v>20</v>
      </c>
      <c r="E25" s="238" t="s">
        <v>108</v>
      </c>
      <c r="F25" s="149" t="s">
        <v>145</v>
      </c>
    </row>
    <row r="26" spans="1:6" ht="17" thickBot="1">
      <c r="A26" s="427" t="s">
        <v>2</v>
      </c>
      <c r="B26" s="432" t="s">
        <v>14</v>
      </c>
      <c r="C26" s="345" t="s">
        <v>8</v>
      </c>
      <c r="D26" s="65" t="s">
        <v>86</v>
      </c>
      <c r="E26" s="63" t="s">
        <v>503</v>
      </c>
      <c r="F26" s="150"/>
    </row>
    <row r="27" spans="1:6" ht="16" thickBot="1">
      <c r="A27" s="406"/>
      <c r="B27" s="311"/>
      <c r="C27" s="346"/>
      <c r="D27" s="235" t="s">
        <v>101</v>
      </c>
      <c r="E27" s="151" t="s">
        <v>110</v>
      </c>
      <c r="F27" s="150" t="s">
        <v>145</v>
      </c>
    </row>
    <row r="28" spans="1:6" ht="16" thickBot="1">
      <c r="A28" s="406"/>
      <c r="B28" s="311"/>
      <c r="C28" s="346"/>
      <c r="D28" s="173" t="s">
        <v>243</v>
      </c>
      <c r="E28" s="301"/>
      <c r="F28" s="150" t="s">
        <v>29</v>
      </c>
    </row>
    <row r="29" spans="1:6" ht="16" thickBot="1">
      <c r="A29" s="406"/>
      <c r="B29" s="311"/>
      <c r="C29" s="346"/>
      <c r="D29" s="173" t="s">
        <v>245</v>
      </c>
      <c r="E29" s="151" t="s">
        <v>383</v>
      </c>
      <c r="F29" s="150" t="s">
        <v>201</v>
      </c>
    </row>
    <row r="30" spans="1:6" ht="16" thickBot="1">
      <c r="A30" s="406"/>
      <c r="B30" s="311"/>
      <c r="C30" s="346"/>
      <c r="D30" s="173" t="s">
        <v>20</v>
      </c>
      <c r="E30" s="66" t="s">
        <v>491</v>
      </c>
      <c r="F30" s="150" t="s">
        <v>145</v>
      </c>
    </row>
    <row r="31" spans="1:6" ht="16" thickBot="1">
      <c r="A31" s="407" t="s">
        <v>42</v>
      </c>
      <c r="B31" s="423" t="s">
        <v>466</v>
      </c>
      <c r="C31" s="360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4"/>
      <c r="B32" s="424"/>
      <c r="C32" s="361"/>
      <c r="D32" s="233" t="s">
        <v>101</v>
      </c>
      <c r="E32" s="135" t="s">
        <v>375</v>
      </c>
      <c r="F32" s="149" t="s">
        <v>145</v>
      </c>
    </row>
    <row r="33" spans="1:7" ht="16" thickBot="1">
      <c r="A33" s="404"/>
      <c r="B33" s="424"/>
      <c r="C33" s="361"/>
      <c r="D33" s="133" t="s">
        <v>243</v>
      </c>
      <c r="E33" s="135" t="s">
        <v>202</v>
      </c>
      <c r="F33" s="149" t="s">
        <v>145</v>
      </c>
    </row>
    <row r="34" spans="1:7" ht="16" thickBot="1">
      <c r="A34" s="404"/>
      <c r="B34" s="424"/>
      <c r="C34" s="361"/>
      <c r="D34" s="182" t="s">
        <v>245</v>
      </c>
      <c r="E34" s="260" t="s">
        <v>201</v>
      </c>
      <c r="F34" s="234" t="s">
        <v>145</v>
      </c>
    </row>
    <row r="35" spans="1:7" ht="16" thickBot="1">
      <c r="A35" s="426"/>
      <c r="B35" s="425"/>
      <c r="C35" s="362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06" t="s">
        <v>443</v>
      </c>
      <c r="B36" s="311" t="s">
        <v>64</v>
      </c>
      <c r="C36" s="311" t="s">
        <v>16</v>
      </c>
      <c r="D36" s="420" t="s">
        <v>44</v>
      </c>
      <c r="E36" s="151" t="s">
        <v>110</v>
      </c>
      <c r="F36" s="150" t="s">
        <v>145</v>
      </c>
    </row>
    <row r="37" spans="1:7" ht="16" thickBot="1">
      <c r="A37" s="406"/>
      <c r="B37" s="311"/>
      <c r="C37" s="311"/>
      <c r="D37" s="421"/>
      <c r="E37" s="151" t="s">
        <v>469</v>
      </c>
      <c r="F37" s="150" t="s">
        <v>145</v>
      </c>
    </row>
    <row r="38" spans="1:7" ht="16" thickBot="1">
      <c r="A38" s="367" t="s">
        <v>43</v>
      </c>
      <c r="B38" s="428" t="s">
        <v>64</v>
      </c>
      <c r="C38" s="430" t="s">
        <v>8</v>
      </c>
      <c r="D38" s="415" t="s">
        <v>44</v>
      </c>
      <c r="E38" s="260" t="s">
        <v>151</v>
      </c>
      <c r="F38" s="149" t="s">
        <v>145</v>
      </c>
    </row>
    <row r="39" spans="1:7" ht="16" thickBot="1">
      <c r="A39" s="338"/>
      <c r="B39" s="429"/>
      <c r="C39" s="431"/>
      <c r="D39" s="416"/>
      <c r="E39" s="157" t="s">
        <v>346</v>
      </c>
      <c r="F39" s="156"/>
    </row>
    <row r="41" spans="1:7">
      <c r="A41" s="209" t="s">
        <v>504</v>
      </c>
      <c r="D41" s="56"/>
      <c r="E41" s="159"/>
      <c r="F41" s="111"/>
    </row>
    <row r="42" spans="1:7" ht="32">
      <c r="A42" s="281" t="s">
        <v>536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495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485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abSelected="1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7" t="s">
        <v>9</v>
      </c>
      <c r="B1" s="307"/>
      <c r="C1" s="307"/>
      <c r="D1" s="307"/>
      <c r="E1" s="307"/>
      <c r="F1" s="307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81" t="s">
        <v>0</v>
      </c>
      <c r="B6" s="331" t="s">
        <v>7</v>
      </c>
      <c r="C6" s="331" t="s">
        <v>8</v>
      </c>
      <c r="D6" s="129" t="s">
        <v>386</v>
      </c>
      <c r="E6" s="268" t="s">
        <v>368</v>
      </c>
      <c r="F6" s="296" t="s">
        <v>538</v>
      </c>
      <c r="J6" s="222"/>
      <c r="K6" s="222"/>
      <c r="L6" s="222"/>
      <c r="M6" s="223"/>
      <c r="N6" s="221"/>
    </row>
    <row r="7" spans="1:14" ht="14" customHeight="1" thickBot="1">
      <c r="A7" s="385"/>
      <c r="B7" s="332"/>
      <c r="C7" s="332"/>
      <c r="D7" s="129" t="s">
        <v>458</v>
      </c>
      <c r="E7" s="267" t="s">
        <v>506</v>
      </c>
      <c r="F7" s="167" t="s">
        <v>237</v>
      </c>
      <c r="I7" s="333"/>
      <c r="J7" s="222"/>
      <c r="K7" s="222"/>
      <c r="L7" s="222"/>
      <c r="M7" s="223"/>
      <c r="N7" s="221"/>
    </row>
    <row r="8" spans="1:14" ht="14" customHeight="1" thickBot="1">
      <c r="A8" s="382"/>
      <c r="B8" s="335"/>
      <c r="C8" s="335"/>
      <c r="D8" s="129" t="s">
        <v>25</v>
      </c>
      <c r="E8" s="154" t="s">
        <v>249</v>
      </c>
      <c r="F8" s="149" t="s">
        <v>95</v>
      </c>
      <c r="I8" s="334"/>
      <c r="J8" s="222"/>
      <c r="K8" s="222"/>
      <c r="L8" s="222"/>
      <c r="M8" s="223"/>
      <c r="N8" s="221"/>
    </row>
    <row r="9" spans="1:14" ht="14" customHeight="1" thickBot="1">
      <c r="A9" s="354" t="s">
        <v>32</v>
      </c>
      <c r="B9" s="334" t="s">
        <v>442</v>
      </c>
      <c r="C9" s="334" t="s">
        <v>465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55"/>
      <c r="B10" s="336"/>
      <c r="C10" s="336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81" t="s">
        <v>40</v>
      </c>
      <c r="B11" s="331" t="s">
        <v>11</v>
      </c>
      <c r="C11" s="331" t="s">
        <v>8</v>
      </c>
      <c r="D11" s="391" t="s">
        <v>44</v>
      </c>
      <c r="E11" s="135" t="s">
        <v>497</v>
      </c>
      <c r="F11" s="149" t="s">
        <v>478</v>
      </c>
      <c r="J11" s="222"/>
      <c r="K11" s="222"/>
      <c r="L11" s="222"/>
      <c r="M11" s="223"/>
      <c r="N11" s="221"/>
    </row>
    <row r="12" spans="1:14" ht="14" customHeight="1" thickBot="1">
      <c r="A12" s="382"/>
      <c r="B12" s="335"/>
      <c r="C12" s="335"/>
      <c r="D12" s="392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53" t="s">
        <v>70</v>
      </c>
      <c r="B13" s="324" t="s">
        <v>12</v>
      </c>
      <c r="C13" s="324" t="s">
        <v>13</v>
      </c>
      <c r="D13" s="321" t="s">
        <v>94</v>
      </c>
      <c r="E13" s="258" t="s">
        <v>532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54"/>
      <c r="B14" s="325"/>
      <c r="C14" s="325"/>
      <c r="D14" s="322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55"/>
      <c r="B15" s="326"/>
      <c r="C15" s="326"/>
      <c r="D15" s="323"/>
      <c r="E15" s="258" t="s">
        <v>528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81" t="s">
        <v>3</v>
      </c>
      <c r="B16" s="331" t="s">
        <v>14</v>
      </c>
      <c r="C16" s="195"/>
      <c r="D16" s="129" t="s">
        <v>386</v>
      </c>
      <c r="E16" s="242" t="s">
        <v>368</v>
      </c>
      <c r="F16" s="149" t="s">
        <v>371</v>
      </c>
      <c r="J16" s="222"/>
      <c r="K16" s="222"/>
      <c r="L16" s="222"/>
      <c r="M16" s="223"/>
      <c r="N16" s="221"/>
    </row>
    <row r="17" spans="1:14" ht="14" customHeight="1" thickBot="1">
      <c r="A17" s="385"/>
      <c r="B17" s="332"/>
      <c r="C17" s="193" t="s">
        <v>464</v>
      </c>
      <c r="D17" s="129" t="s">
        <v>458</v>
      </c>
      <c r="E17" s="295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82"/>
      <c r="B18" s="332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35" t="s">
        <v>2</v>
      </c>
      <c r="B19" s="443" t="s">
        <v>14</v>
      </c>
      <c r="C19" s="446" t="s">
        <v>8</v>
      </c>
      <c r="D19" s="104" t="s">
        <v>386</v>
      </c>
      <c r="E19" s="151" t="s">
        <v>371</v>
      </c>
      <c r="F19" s="253" t="s">
        <v>368</v>
      </c>
      <c r="J19" s="222"/>
      <c r="K19" s="222"/>
      <c r="L19" s="222"/>
      <c r="M19" s="223"/>
      <c r="N19" s="221"/>
    </row>
    <row r="20" spans="1:14" ht="14" customHeight="1" thickBot="1">
      <c r="A20" s="349"/>
      <c r="B20" s="444"/>
      <c r="C20" s="447"/>
      <c r="D20" s="56" t="s">
        <v>458</v>
      </c>
      <c r="E20" s="258" t="s">
        <v>506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2"/>
      <c r="B21" s="445"/>
      <c r="C21" s="448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4" t="s">
        <v>42</v>
      </c>
      <c r="B22" s="438" t="s">
        <v>466</v>
      </c>
      <c r="C22" s="449" t="s">
        <v>16</v>
      </c>
      <c r="D22" s="129" t="s">
        <v>386</v>
      </c>
      <c r="E22" s="206" t="s">
        <v>368</v>
      </c>
      <c r="F22" s="254" t="s">
        <v>496</v>
      </c>
      <c r="J22" s="221"/>
      <c r="K22" s="221"/>
      <c r="L22" s="221"/>
      <c r="M22" s="223"/>
      <c r="N22" s="221"/>
    </row>
    <row r="23" spans="1:14" ht="14" customHeight="1" thickBot="1">
      <c r="A23" s="404"/>
      <c r="B23" s="438"/>
      <c r="C23" s="449"/>
      <c r="D23" s="129" t="s">
        <v>458</v>
      </c>
      <c r="E23" s="260" t="s">
        <v>506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4"/>
      <c r="B24" s="438"/>
      <c r="C24" s="449"/>
      <c r="D24" s="172" t="s">
        <v>25</v>
      </c>
      <c r="E24" s="248" t="s">
        <v>467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8" t="s">
        <v>443</v>
      </c>
      <c r="B25" s="436" t="s">
        <v>64</v>
      </c>
      <c r="C25" s="379" t="s">
        <v>16</v>
      </c>
      <c r="D25" s="440" t="s">
        <v>44</v>
      </c>
      <c r="E25" s="151" t="s">
        <v>89</v>
      </c>
      <c r="F25" s="150" t="s">
        <v>196</v>
      </c>
    </row>
    <row r="26" spans="1:14" ht="16" thickBot="1">
      <c r="A26" s="409"/>
      <c r="B26" s="437"/>
      <c r="C26" s="380"/>
      <c r="D26" s="441"/>
      <c r="E26" s="259" t="s">
        <v>478</v>
      </c>
      <c r="F26" s="150" t="s">
        <v>145</v>
      </c>
    </row>
    <row r="27" spans="1:14" ht="16" thickBot="1">
      <c r="A27" s="404" t="s">
        <v>43</v>
      </c>
      <c r="B27" s="438" t="s">
        <v>64</v>
      </c>
      <c r="C27" s="399" t="s">
        <v>8</v>
      </c>
      <c r="D27" s="413" t="s">
        <v>44</v>
      </c>
      <c r="E27" s="135"/>
      <c r="F27" s="255"/>
    </row>
    <row r="28" spans="1:14" ht="16" thickBot="1">
      <c r="A28" s="412"/>
      <c r="B28" s="398"/>
      <c r="C28" s="370"/>
      <c r="D28" s="439"/>
      <c r="E28" s="285" t="s">
        <v>537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2" t="s">
        <v>536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495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485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F28" sqref="F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7" t="s">
        <v>9</v>
      </c>
      <c r="B1" s="307"/>
      <c r="C1" s="307"/>
      <c r="D1" s="307"/>
      <c r="E1" s="307"/>
      <c r="F1" s="307"/>
    </row>
    <row r="2" spans="1:8" ht="21">
      <c r="A2" s="196" t="s">
        <v>10</v>
      </c>
      <c r="B2" s="306" t="str">
        <f>Administration!A15</f>
        <v>Arts, Media &amp; Communication Studies</v>
      </c>
      <c r="C2" s="306"/>
      <c r="D2" s="306"/>
      <c r="E2" s="306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81" t="s">
        <v>0</v>
      </c>
      <c r="B6" s="331" t="s">
        <v>7</v>
      </c>
      <c r="C6" s="331" t="s">
        <v>8</v>
      </c>
      <c r="D6" s="133" t="s">
        <v>429</v>
      </c>
      <c r="E6" s="268" t="s">
        <v>430</v>
      </c>
      <c r="F6" s="154"/>
    </row>
    <row r="7" spans="1:8" ht="14" customHeight="1" thickBot="1">
      <c r="A7" s="385"/>
      <c r="B7" s="332"/>
      <c r="C7" s="332"/>
      <c r="D7" s="133" t="s">
        <v>431</v>
      </c>
      <c r="E7" s="268" t="s">
        <v>433</v>
      </c>
      <c r="F7" s="261" t="s">
        <v>399</v>
      </c>
    </row>
    <row r="8" spans="1:8" ht="14" customHeight="1" thickBot="1">
      <c r="A8" s="385"/>
      <c r="B8" s="332"/>
      <c r="C8" s="332"/>
      <c r="D8" s="129" t="s">
        <v>384</v>
      </c>
      <c r="E8" s="135" t="s">
        <v>402</v>
      </c>
      <c r="F8" s="264" t="s">
        <v>480</v>
      </c>
    </row>
    <row r="9" spans="1:8" ht="14" customHeight="1" thickBot="1">
      <c r="A9" s="353" t="s">
        <v>32</v>
      </c>
      <c r="B9" s="333" t="s">
        <v>442</v>
      </c>
      <c r="C9" s="333" t="s">
        <v>464</v>
      </c>
      <c r="D9" s="56" t="s">
        <v>429</v>
      </c>
      <c r="E9" s="155" t="s">
        <v>374</v>
      </c>
      <c r="F9" s="150" t="s">
        <v>430</v>
      </c>
    </row>
    <row r="10" spans="1:8" ht="14" customHeight="1" thickBot="1">
      <c r="A10" s="354"/>
      <c r="B10" s="334"/>
      <c r="C10" s="334"/>
      <c r="D10" s="243" t="s">
        <v>431</v>
      </c>
      <c r="E10" s="249" t="s">
        <v>468</v>
      </c>
      <c r="F10" s="150" t="s">
        <v>145</v>
      </c>
    </row>
    <row r="11" spans="1:8" ht="14" customHeight="1" thickBot="1">
      <c r="A11" s="355"/>
      <c r="B11" s="336"/>
      <c r="C11" s="336"/>
      <c r="D11" s="244" t="s">
        <v>384</v>
      </c>
      <c r="E11" s="270" t="s">
        <v>361</v>
      </c>
      <c r="F11" s="259" t="s">
        <v>488</v>
      </c>
    </row>
    <row r="12" spans="1:8" ht="14" customHeight="1" thickBot="1">
      <c r="A12" s="381" t="s">
        <v>40</v>
      </c>
      <c r="B12" s="331" t="s">
        <v>11</v>
      </c>
      <c r="C12" s="331" t="s">
        <v>8</v>
      </c>
      <c r="D12" s="391" t="s">
        <v>44</v>
      </c>
      <c r="E12" s="135" t="s">
        <v>434</v>
      </c>
      <c r="F12" s="149" t="s">
        <v>489</v>
      </c>
    </row>
    <row r="13" spans="1:8" ht="14" customHeight="1" thickBot="1">
      <c r="A13" s="382"/>
      <c r="B13" s="335"/>
      <c r="C13" s="335"/>
      <c r="D13" s="392"/>
      <c r="E13" s="135" t="s">
        <v>444</v>
      </c>
      <c r="F13" s="149" t="s">
        <v>145</v>
      </c>
    </row>
    <row r="14" spans="1:8" ht="14" customHeight="1" thickBot="1">
      <c r="A14" s="353" t="s">
        <v>70</v>
      </c>
      <c r="B14" s="324" t="s">
        <v>12</v>
      </c>
      <c r="C14" s="324" t="s">
        <v>13</v>
      </c>
      <c r="D14" s="321" t="s">
        <v>204</v>
      </c>
      <c r="E14" s="155" t="s">
        <v>376</v>
      </c>
      <c r="F14" s="150" t="s">
        <v>145</v>
      </c>
    </row>
    <row r="15" spans="1:8" ht="14" customHeight="1" thickBot="1">
      <c r="A15" s="354"/>
      <c r="B15" s="325"/>
      <c r="C15" s="325"/>
      <c r="D15" s="322"/>
      <c r="E15" s="151" t="s">
        <v>93</v>
      </c>
      <c r="F15" s="150" t="s">
        <v>145</v>
      </c>
      <c r="H15" s="55"/>
    </row>
    <row r="16" spans="1:8" ht="14" customHeight="1" thickBot="1">
      <c r="A16" s="354"/>
      <c r="B16" s="325"/>
      <c r="C16" s="325"/>
      <c r="D16" s="322"/>
      <c r="E16" s="151" t="s">
        <v>39</v>
      </c>
      <c r="F16" s="150" t="s">
        <v>490</v>
      </c>
      <c r="H16" s="55"/>
    </row>
    <row r="17" spans="1:8" ht="14" customHeight="1" thickBot="1">
      <c r="A17" s="422" t="s">
        <v>3</v>
      </c>
      <c r="B17" s="331" t="s">
        <v>14</v>
      </c>
      <c r="C17" s="389" t="s">
        <v>464</v>
      </c>
      <c r="D17" s="133" t="s">
        <v>429</v>
      </c>
      <c r="E17" s="268" t="s">
        <v>430</v>
      </c>
      <c r="F17" s="149" t="s">
        <v>145</v>
      </c>
    </row>
    <row r="18" spans="1:8" ht="14" customHeight="1" thickBot="1">
      <c r="A18" s="404"/>
      <c r="B18" s="332"/>
      <c r="C18" s="361"/>
      <c r="D18" s="133" t="s">
        <v>431</v>
      </c>
      <c r="E18" s="268" t="s">
        <v>433</v>
      </c>
      <c r="F18" s="149" t="s">
        <v>145</v>
      </c>
    </row>
    <row r="19" spans="1:8" ht="17" thickBot="1">
      <c r="A19" s="404"/>
      <c r="B19" s="332"/>
      <c r="C19" s="361"/>
      <c r="D19" s="129" t="s">
        <v>384</v>
      </c>
      <c r="E19" s="268" t="s">
        <v>71</v>
      </c>
      <c r="F19" s="149" t="s">
        <v>145</v>
      </c>
    </row>
    <row r="20" spans="1:8" ht="17" thickBot="1">
      <c r="A20" s="450" t="s">
        <v>2</v>
      </c>
      <c r="B20" s="324" t="s">
        <v>14</v>
      </c>
      <c r="C20" s="324" t="s">
        <v>8</v>
      </c>
      <c r="D20" s="56" t="s">
        <v>429</v>
      </c>
      <c r="E20" s="263" t="s">
        <v>430</v>
      </c>
      <c r="F20" s="150" t="s">
        <v>145</v>
      </c>
    </row>
    <row r="21" spans="1:8" ht="16" thickBot="1">
      <c r="A21" s="451"/>
      <c r="B21" s="325"/>
      <c r="C21" s="325"/>
      <c r="D21" s="56" t="s">
        <v>431</v>
      </c>
      <c r="E21" s="258" t="s">
        <v>433</v>
      </c>
      <c r="F21" s="150" t="s">
        <v>145</v>
      </c>
    </row>
    <row r="22" spans="1:8" ht="16" thickBot="1">
      <c r="A22" s="452"/>
      <c r="B22" s="325"/>
      <c r="C22" s="326"/>
      <c r="D22" s="56" t="s">
        <v>384</v>
      </c>
      <c r="E22" s="258" t="s">
        <v>333</v>
      </c>
      <c r="F22" s="150" t="s">
        <v>145</v>
      </c>
    </row>
    <row r="23" spans="1:8" ht="16" thickBot="1">
      <c r="A23" s="453" t="s">
        <v>42</v>
      </c>
      <c r="B23" s="331" t="s">
        <v>466</v>
      </c>
      <c r="C23" s="454" t="s">
        <v>16</v>
      </c>
      <c r="D23" s="186" t="s">
        <v>429</v>
      </c>
      <c r="E23" s="260" t="s">
        <v>430</v>
      </c>
      <c r="F23" s="149" t="s">
        <v>145</v>
      </c>
    </row>
    <row r="24" spans="1:8" ht="16" thickBot="1">
      <c r="A24" s="453"/>
      <c r="B24" s="332"/>
      <c r="C24" s="455"/>
      <c r="D24" s="184" t="s">
        <v>431</v>
      </c>
      <c r="E24" s="260" t="s">
        <v>433</v>
      </c>
      <c r="F24" s="277"/>
    </row>
    <row r="25" spans="1:8" ht="16" thickBot="1">
      <c r="A25" s="453"/>
      <c r="B25" s="364"/>
      <c r="C25" s="456"/>
      <c r="D25" s="185" t="s">
        <v>384</v>
      </c>
      <c r="E25" s="260" t="s">
        <v>480</v>
      </c>
      <c r="F25" s="149" t="s">
        <v>145</v>
      </c>
    </row>
    <row r="26" spans="1:8" ht="16" thickBot="1">
      <c r="A26" s="408" t="s">
        <v>443</v>
      </c>
      <c r="B26" s="410" t="s">
        <v>64</v>
      </c>
      <c r="C26" s="379" t="s">
        <v>16</v>
      </c>
      <c r="D26" s="458" t="s">
        <v>44</v>
      </c>
      <c r="E26" s="245" t="s">
        <v>435</v>
      </c>
      <c r="F26" s="150" t="s">
        <v>145</v>
      </c>
    </row>
    <row r="27" spans="1:8" ht="16" thickBot="1">
      <c r="A27" s="409"/>
      <c r="B27" s="411"/>
      <c r="C27" s="380"/>
      <c r="D27" s="459"/>
      <c r="E27" s="66"/>
      <c r="F27" s="246" t="s">
        <v>145</v>
      </c>
      <c r="H27" s="54"/>
    </row>
    <row r="28" spans="1:8" ht="16" thickBot="1">
      <c r="A28" s="404" t="s">
        <v>43</v>
      </c>
      <c r="B28" s="332" t="s">
        <v>64</v>
      </c>
      <c r="C28" s="399" t="s">
        <v>8</v>
      </c>
      <c r="D28" s="397" t="s">
        <v>44</v>
      </c>
      <c r="E28" s="260" t="s">
        <v>436</v>
      </c>
      <c r="F28" s="280" t="s">
        <v>556</v>
      </c>
    </row>
    <row r="29" spans="1:8" ht="16" thickBot="1">
      <c r="A29" s="412"/>
      <c r="B29" s="371"/>
      <c r="C29" s="370"/>
      <c r="D29" s="457"/>
      <c r="E29" s="157" t="s">
        <v>437</v>
      </c>
      <c r="F29" s="156" t="s">
        <v>145</v>
      </c>
      <c r="H29" s="54"/>
    </row>
    <row r="31" spans="1:8">
      <c r="A31" s="209" t="s">
        <v>504</v>
      </c>
      <c r="E31" s="159"/>
      <c r="F31" s="159"/>
    </row>
    <row r="32" spans="1:8" ht="32">
      <c r="A32" s="282" t="s">
        <v>536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485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454</v>
      </c>
      <c r="B45" s="228" t="s">
        <v>453</v>
      </c>
      <c r="C45" s="229" t="s">
        <v>455</v>
      </c>
      <c r="D45" s="231"/>
      <c r="E45" s="210"/>
      <c r="F45" s="160"/>
    </row>
    <row r="46" spans="1:6">
      <c r="A46" s="227" t="s">
        <v>505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2021-11-24T19:39:32Z</dcterms:modified>
</cp:coreProperties>
</file>