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vcccdventura-my.sharepoint.com/personal/rbennington_vcccd_edu/Documents/0 - Academic Senate/AS - 2021-2022/"/>
    </mc:Choice>
  </mc:AlternateContent>
  <bookViews>
    <workbookView xWindow="-96" yWindow="-96" windowWidth="22692" windowHeight="14592"/>
  </bookViews>
  <sheets>
    <sheet name="2021-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13" i="1" l="1"/>
  <c r="E23" i="1"/>
  <c r="E25" i="1" s="1"/>
  <c r="E28" i="1" s="1"/>
  <c r="G23" i="1"/>
  <c r="G13" i="1"/>
  <c r="C23" i="1"/>
  <c r="C13" i="1"/>
  <c r="G25" i="1" l="1"/>
  <c r="E27" i="1" s="1"/>
  <c r="C27" i="1" s="1"/>
  <c r="C25" i="1"/>
</calcChain>
</file>

<file path=xl/sharedStrings.xml><?xml version="1.0" encoding="utf-8"?>
<sst xmlns="http://schemas.openxmlformats.org/spreadsheetml/2006/main" count="25" uniqueCount="24">
  <si>
    <t>Budget</t>
  </si>
  <si>
    <t>Actual</t>
  </si>
  <si>
    <t>Prior Year</t>
  </si>
  <si>
    <t>Revenues</t>
  </si>
  <si>
    <t>Foundation &amp; President Support</t>
  </si>
  <si>
    <t>Donations: Automatic/yearly</t>
  </si>
  <si>
    <t>Donations: One time</t>
  </si>
  <si>
    <t>Donations: Bricks</t>
  </si>
  <si>
    <t>Total Revenues:</t>
  </si>
  <si>
    <t>Expenses</t>
  </si>
  <si>
    <t>Distinguished Faculty Chair</t>
  </si>
  <si>
    <t>Annual Awards</t>
  </si>
  <si>
    <t>Plaques/Bricks (every other year)</t>
  </si>
  <si>
    <t>Scholarships</t>
  </si>
  <si>
    <t>Miscellaneous</t>
  </si>
  <si>
    <t>Total Expenses:</t>
  </si>
  <si>
    <t>Net Income:</t>
  </si>
  <si>
    <t>2020/2021</t>
  </si>
  <si>
    <t>Fund Balance 7/1/2021</t>
  </si>
  <si>
    <t>Fiscal 2021/2022</t>
  </si>
  <si>
    <t>2021/2022</t>
  </si>
  <si>
    <t>Current Fund Balance (ties to MC Finance Report)</t>
  </si>
  <si>
    <t>Celebration Expenses</t>
  </si>
  <si>
    <t>Academic Senate Moorpark College Budget Year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</si>
</sst>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43" fontId="2" fillId="0" borderId="0" xfId="1" applyFont="1"/>
    <xf numFmtId="43" fontId="0" fillId="0" borderId="0" xfId="1" applyFont="1" applyBorder="1"/>
    <xf numFmtId="43" fontId="0" fillId="0" borderId="2" xfId="1" applyFont="1" applyBorder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130" zoomScaleNormal="130" workbookViewId="0">
      <selection activeCell="C20" sqref="C20"/>
    </sheetView>
  </sheetViews>
  <sheetFormatPr defaultRowHeight="14.4" x14ac:dyDescent="0.3"/>
  <cols>
    <col min="1" max="1" width="49.6640625" bestFit="1" customWidth="1"/>
    <col min="2" max="2" width="3.21875" customWidth="1"/>
    <col min="3" max="3" width="22" customWidth="1"/>
    <col min="4" max="4" width="3.33203125" customWidth="1"/>
    <col min="5" max="5" width="19.5546875" customWidth="1"/>
    <col min="6" max="6" width="3.5546875" customWidth="1"/>
    <col min="7" max="7" width="21.44140625" customWidth="1"/>
  </cols>
  <sheetData>
    <row r="1" spans="1:7" x14ac:dyDescent="0.3">
      <c r="A1" s="1" t="s">
        <v>23</v>
      </c>
    </row>
    <row r="2" spans="1:7" x14ac:dyDescent="0.3">
      <c r="A2" t="s">
        <v>19</v>
      </c>
      <c r="G2" s="2" t="s">
        <v>2</v>
      </c>
    </row>
    <row r="3" spans="1:7" x14ac:dyDescent="0.3">
      <c r="A3" s="1"/>
      <c r="C3" s="2" t="s">
        <v>0</v>
      </c>
      <c r="D3" s="2"/>
      <c r="E3" s="2" t="s">
        <v>1</v>
      </c>
      <c r="F3" s="2"/>
      <c r="G3" s="2" t="s">
        <v>1</v>
      </c>
    </row>
    <row r="4" spans="1:7" x14ac:dyDescent="0.3">
      <c r="C4" s="2" t="s">
        <v>20</v>
      </c>
      <c r="D4" s="2"/>
      <c r="E4" s="2" t="str">
        <f>C4</f>
        <v>2021/2022</v>
      </c>
      <c r="F4" s="2"/>
      <c r="G4" s="2" t="s">
        <v>17</v>
      </c>
    </row>
    <row r="5" spans="1:7" x14ac:dyDescent="0.3">
      <c r="A5" s="3"/>
      <c r="B5" s="3"/>
      <c r="C5" s="4"/>
      <c r="D5" s="4"/>
      <c r="E5" s="4"/>
      <c r="F5" s="5"/>
      <c r="G5" s="4"/>
    </row>
    <row r="6" spans="1:7" x14ac:dyDescent="0.3">
      <c r="A6" s="6" t="s">
        <v>3</v>
      </c>
      <c r="B6" s="3"/>
      <c r="C6" s="7"/>
      <c r="D6" s="8"/>
      <c r="E6" s="7"/>
      <c r="F6" s="5"/>
      <c r="G6" s="7"/>
    </row>
    <row r="7" spans="1:7" x14ac:dyDescent="0.3">
      <c r="A7" s="3" t="s">
        <v>4</v>
      </c>
      <c r="B7" s="3"/>
      <c r="C7" s="4">
        <v>1000</v>
      </c>
      <c r="D7" s="4"/>
      <c r="E7" s="4"/>
      <c r="F7" s="5"/>
      <c r="G7" s="4"/>
    </row>
    <row r="8" spans="1:7" x14ac:dyDescent="0.3">
      <c r="A8" s="3" t="s">
        <v>5</v>
      </c>
      <c r="B8" s="3"/>
      <c r="C8" s="4">
        <v>3500</v>
      </c>
      <c r="D8" s="4"/>
      <c r="E8" s="4"/>
      <c r="F8" s="5"/>
      <c r="G8" s="4">
        <v>3380</v>
      </c>
    </row>
    <row r="9" spans="1:7" x14ac:dyDescent="0.3">
      <c r="A9" s="3" t="s">
        <v>6</v>
      </c>
      <c r="B9" s="3"/>
      <c r="C9" s="4">
        <v>100</v>
      </c>
      <c r="D9" s="4"/>
      <c r="E9" s="4">
        <v>30</v>
      </c>
      <c r="F9" s="5"/>
      <c r="G9" s="4"/>
    </row>
    <row r="10" spans="1:7" x14ac:dyDescent="0.3">
      <c r="A10" s="3" t="s">
        <v>7</v>
      </c>
      <c r="B10" s="3"/>
      <c r="C10" s="4"/>
      <c r="D10" s="4"/>
      <c r="E10" s="4"/>
      <c r="F10" s="5"/>
      <c r="G10" s="4"/>
    </row>
    <row r="11" spans="1:7" x14ac:dyDescent="0.3">
      <c r="A11" s="3"/>
      <c r="B11" s="3"/>
      <c r="C11" s="4"/>
      <c r="D11" s="4"/>
      <c r="E11" s="4"/>
      <c r="F11" s="5"/>
      <c r="G11" s="4"/>
    </row>
    <row r="12" spans="1:7" x14ac:dyDescent="0.3">
      <c r="A12" s="3"/>
      <c r="B12" s="3"/>
      <c r="C12" s="4"/>
      <c r="D12" s="4"/>
      <c r="E12" s="4"/>
      <c r="F12" s="5"/>
      <c r="G12" s="4"/>
    </row>
    <row r="13" spans="1:7" x14ac:dyDescent="0.3">
      <c r="A13" s="6" t="s">
        <v>8</v>
      </c>
      <c r="B13" s="3"/>
      <c r="C13" s="8">
        <f>SUM(C7:C12)</f>
        <v>4600</v>
      </c>
      <c r="D13" s="8"/>
      <c r="E13" s="8">
        <f>SUM(E7:E11)</f>
        <v>30</v>
      </c>
      <c r="F13" s="9"/>
      <c r="G13" s="8">
        <f>SUM(G7:G11)</f>
        <v>3380</v>
      </c>
    </row>
    <row r="14" spans="1:7" x14ac:dyDescent="0.3">
      <c r="A14" s="6"/>
      <c r="B14" s="3"/>
      <c r="C14" s="4"/>
      <c r="D14" s="4"/>
      <c r="E14" s="4"/>
      <c r="F14" s="5"/>
      <c r="G14" s="4"/>
    </row>
    <row r="15" spans="1:7" x14ac:dyDescent="0.3">
      <c r="A15" s="6" t="s">
        <v>9</v>
      </c>
      <c r="B15" s="3"/>
      <c r="C15" s="7"/>
      <c r="D15" s="4"/>
      <c r="E15" s="7"/>
      <c r="F15" s="5"/>
      <c r="G15" s="7"/>
    </row>
    <row r="16" spans="1:7" x14ac:dyDescent="0.3">
      <c r="A16" s="3" t="s">
        <v>10</v>
      </c>
      <c r="B16" s="3"/>
      <c r="C16" s="4">
        <v>600</v>
      </c>
      <c r="D16" s="4"/>
      <c r="E16" s="4">
        <v>561.45000000000005</v>
      </c>
      <c r="F16" s="5"/>
      <c r="G16" s="4">
        <v>543.72</v>
      </c>
    </row>
    <row r="17" spans="1:7" x14ac:dyDescent="0.3">
      <c r="A17" s="3" t="s">
        <v>11</v>
      </c>
      <c r="B17" s="3"/>
      <c r="C17" s="4">
        <v>600</v>
      </c>
      <c r="D17" s="4"/>
      <c r="E17" s="4"/>
      <c r="F17" s="5"/>
      <c r="G17" s="4">
        <v>0</v>
      </c>
    </row>
    <row r="18" spans="1:7" x14ac:dyDescent="0.3">
      <c r="A18" s="3" t="s">
        <v>12</v>
      </c>
      <c r="B18" s="3"/>
      <c r="C18" s="4">
        <v>1600</v>
      </c>
      <c r="D18" s="4"/>
      <c r="E18" s="4">
        <v>1596.55</v>
      </c>
      <c r="F18" s="10"/>
      <c r="G18" s="4">
        <v>2044.85</v>
      </c>
    </row>
    <row r="19" spans="1:7" x14ac:dyDescent="0.3">
      <c r="A19" s="3" t="s">
        <v>22</v>
      </c>
      <c r="B19" s="3"/>
      <c r="C19" s="4">
        <v>500</v>
      </c>
      <c r="D19" s="4"/>
      <c r="E19" s="4"/>
      <c r="F19" s="5"/>
      <c r="G19" s="4"/>
    </row>
    <row r="20" spans="1:7" x14ac:dyDescent="0.3">
      <c r="A20" s="3" t="s">
        <v>13</v>
      </c>
      <c r="B20" s="3"/>
      <c r="C20" s="4">
        <v>3000</v>
      </c>
      <c r="D20" s="4"/>
      <c r="E20" s="4">
        <v>1500</v>
      </c>
      <c r="F20" s="5"/>
      <c r="G20" s="4">
        <v>1500</v>
      </c>
    </row>
    <row r="21" spans="1:7" x14ac:dyDescent="0.3">
      <c r="A21" s="3" t="s">
        <v>14</v>
      </c>
      <c r="B21" s="3"/>
      <c r="C21" s="4"/>
      <c r="D21" s="4"/>
      <c r="E21" s="4"/>
      <c r="F21" s="5"/>
      <c r="G21" s="4"/>
    </row>
    <row r="22" spans="1:7" x14ac:dyDescent="0.3">
      <c r="A22" s="3"/>
      <c r="B22" s="3"/>
      <c r="C22" s="4"/>
      <c r="D22" s="4"/>
      <c r="E22" s="4"/>
      <c r="F22" s="5"/>
      <c r="G22" s="4"/>
    </row>
    <row r="23" spans="1:7" x14ac:dyDescent="0.3">
      <c r="A23" s="6" t="s">
        <v>15</v>
      </c>
      <c r="B23" s="6"/>
      <c r="C23" s="8">
        <f>SUM(C16:C22)</f>
        <v>6300</v>
      </c>
      <c r="D23" s="8"/>
      <c r="E23" s="8">
        <f>SUM(E16:E22)</f>
        <v>3658</v>
      </c>
      <c r="F23" s="9"/>
      <c r="G23" s="8">
        <f>SUM(G16:G22)</f>
        <v>4088.5699999999997</v>
      </c>
    </row>
    <row r="24" spans="1:7" x14ac:dyDescent="0.3">
      <c r="A24" s="3"/>
      <c r="B24" s="3"/>
      <c r="C24" s="4"/>
      <c r="D24" s="4"/>
      <c r="E24" s="4"/>
      <c r="F24" s="5"/>
      <c r="G24" s="4"/>
    </row>
    <row r="25" spans="1:7" ht="15" thickBot="1" x14ac:dyDescent="0.35">
      <c r="A25" s="6" t="s">
        <v>16</v>
      </c>
      <c r="B25" s="3"/>
      <c r="C25" s="11">
        <f>C13-C23</f>
        <v>-1700</v>
      </c>
      <c r="D25" s="4"/>
      <c r="E25" s="4">
        <f>E13-E23</f>
        <v>-3628</v>
      </c>
      <c r="F25" s="5"/>
      <c r="G25" s="4">
        <f>G13-G23</f>
        <v>-708.56999999999971</v>
      </c>
    </row>
    <row r="26" spans="1:7" ht="15" thickTop="1" x14ac:dyDescent="0.3">
      <c r="A26" s="6"/>
      <c r="B26" s="3"/>
      <c r="C26" s="12"/>
      <c r="D26" s="4"/>
      <c r="E26" s="4"/>
      <c r="F26" s="5"/>
      <c r="G26" s="4"/>
    </row>
    <row r="27" spans="1:7" x14ac:dyDescent="0.3">
      <c r="A27" s="6" t="s">
        <v>18</v>
      </c>
      <c r="B27" s="3"/>
      <c r="C27" s="8">
        <f>E27</f>
        <v>0</v>
      </c>
      <c r="D27" s="4"/>
      <c r="E27" s="8">
        <f>G28</f>
        <v>0</v>
      </c>
      <c r="F27" s="5"/>
      <c r="G27" s="8">
        <v>13381.09</v>
      </c>
    </row>
    <row r="28" spans="1:7" x14ac:dyDescent="0.3">
      <c r="A28" s="6" t="s">
        <v>21</v>
      </c>
      <c r="B28" s="3"/>
      <c r="C28" s="4"/>
      <c r="D28" s="4"/>
      <c r="E28" s="8">
        <f>G27+E25</f>
        <v>9753.09</v>
      </c>
      <c r="F28" s="5"/>
      <c r="G28" s="8"/>
    </row>
    <row r="29" spans="1:7" x14ac:dyDescent="0.3">
      <c r="A29" s="3"/>
      <c r="B29" s="3"/>
      <c r="C29" s="4"/>
      <c r="D29" s="4"/>
      <c r="E29" s="4"/>
      <c r="F29" s="5"/>
      <c r="G29" s="4"/>
    </row>
  </sheetData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0D2EEA1B370B4CB4E176B3A85F5E76" ma:contentTypeVersion="16" ma:contentTypeDescription="Create a new document." ma:contentTypeScope="" ma:versionID="33f7bcd5ec6327979d05e7b417c5a29a">
  <xsd:schema xmlns:xsd="http://www.w3.org/2001/XMLSchema" xmlns:xs="http://www.w3.org/2001/XMLSchema" xmlns:p="http://schemas.microsoft.com/office/2006/metadata/properties" xmlns:ns1="http://schemas.microsoft.com/sharepoint/v3" xmlns:ns3="c8f634bd-e0c4-4711-bebd-ac46132ebf5b" xmlns:ns4="fa24dbb4-d803-464b-a6e5-28b627f4c0b8" targetNamespace="http://schemas.microsoft.com/office/2006/metadata/properties" ma:root="true" ma:fieldsID="60c7a04c3d21ae3946fc5b2436a346b5" ns1:_="" ns3:_="" ns4:_="">
    <xsd:import namespace="http://schemas.microsoft.com/sharepoint/v3"/>
    <xsd:import namespace="c8f634bd-e0c4-4711-bebd-ac46132ebf5b"/>
    <xsd:import namespace="fa24dbb4-d803-464b-a6e5-28b627f4c0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34bd-e0c4-4711-bebd-ac46132eb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4dbb4-d803-464b-a6e5-28b627f4c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972F4E-3152-419D-A720-44C47B4E8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f634bd-e0c4-4711-bebd-ac46132ebf5b"/>
    <ds:schemaRef ds:uri="fa24dbb4-d803-464b-a6e5-28b627f4c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DBB7CF-F0B1-4AB9-B067-6CF9ADCD3BE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fa24dbb4-d803-464b-a6e5-28b627f4c0b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8f634bd-e0c4-4711-bebd-ac46132ebf5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73E140-D663-4DA9-A178-083C7C83B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Bennington</dc:creator>
  <cp:lastModifiedBy>Ruth Bennington</cp:lastModifiedBy>
  <dcterms:created xsi:type="dcterms:W3CDTF">2020-08-28T18:37:14Z</dcterms:created>
  <dcterms:modified xsi:type="dcterms:W3CDTF">2022-03-07T22:00:20Z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0x0101005F0D2EEA1B370B4CB4E176B3A85F5E76</vt:lpwstr>
  </property>
</Properties>
</file>